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TEMPORAY WORK FOLDER 11.23.20\CAROLINE COUNTY DSS  2\FY 2022 contracts\CARLN.SERV.22.006 RESPITE CARE\"/>
    </mc:Choice>
  </mc:AlternateContent>
  <xr:revisionPtr revIDLastSave="0" documentId="8_{64E11247-0ABC-4B34-90C3-0A7BCC8714DC}" xr6:coauthVersionLast="46" xr6:coauthVersionMax="46" xr10:uidLastSave="{00000000-0000-0000-0000-000000000000}"/>
  <workbookProtection workbookAlgorithmName="SHA-512" workbookHashValue="4eIi3ONONzGG3bMMmjV81FJJUnUsNz3PSTjJbM8Is0bXkKGiQpn3WifrIO5KQaKBfhaaTp7qPJuavoGm/adYPg==" workbookSaltValue="C96LNWgE7EShmKCeDsjBVw==" workbookSpinCount="100000" lockStructure="1"/>
  <bookViews>
    <workbookView xWindow="4455" yWindow="150" windowWidth="19545" windowHeight="13935" xr2:uid="{6FB4FD71-9F6A-44FA-B7FD-927301D19D7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H7" i="1"/>
  <c r="F9" i="1"/>
  <c r="F16" i="1"/>
  <c r="F17" i="1"/>
  <c r="F20" i="1"/>
  <c r="F21" i="1"/>
  <c r="F24" i="1"/>
  <c r="F25" i="1"/>
  <c r="F12" i="1"/>
  <c r="F13" i="1"/>
  <c r="H11" i="1" l="1"/>
  <c r="F27" i="1"/>
  <c r="H23" i="1"/>
  <c r="H19" i="1"/>
  <c r="H15" i="1" l="1"/>
  <c r="H27" i="1" s="1"/>
</calcChain>
</file>

<file path=xl/sharedStrings.xml><?xml version="1.0" encoding="utf-8"?>
<sst xmlns="http://schemas.openxmlformats.org/spreadsheetml/2006/main" count="89" uniqueCount="53">
  <si>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</si>
  <si>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B</t>
  </si>
  <si>
    <t>C</t>
  </si>
  <si>
    <t>X</t>
  </si>
  <si>
    <t>FULLY-LOADED FIRM FIXED UNIT PRICE PER HOUR OF CARE*</t>
  </si>
  <si>
    <t>=</t>
  </si>
  <si>
    <t>PRICE</t>
  </si>
  <si>
    <t>(Columns A x B)</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</si>
  <si>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</si>
  <si>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</si>
  <si>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</si>
  <si>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</si>
  <si>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</si>
  <si>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</si>
  <si>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</si>
  <si>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</si>
  <si>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</si>
  <si>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</si>
  <si>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</si>
  <si>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</si>
  <si>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r>
      <rPr>
        <sz val="11"/>
        <color rgb="FF000000"/>
        <rFont val="Arial Narrow"/>
        <family val="2"/>
      </rPr>
      <t xml:space="preserve">  Fax: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</si>
  <si>
    <r>
      <t xml:space="preserve">E-mail: </t>
    </r>
    <r>
      <rPr>
        <u/>
        <sz val="11"/>
        <color rgb="FF000000"/>
        <rFont val="Arial Narrow"/>
        <family val="2"/>
      </rPr>
      <t xml:space="preserve">                                                                                                                                         </t>
    </r>
  </si>
  <si>
    <t>1.  Fully-Loaded Firm Fixed Price for Base Year 1 - Level 1 and Level 2</t>
  </si>
  <si>
    <t>Level 1</t>
  </si>
  <si>
    <t>Level 2</t>
  </si>
  <si>
    <t>2. Fully-Loaded Firm Fixed Price for Base Year 2 - Level 1 and Level 2</t>
  </si>
  <si>
    <t>D</t>
  </si>
  <si>
    <t>TOTAL AMOUNT</t>
  </si>
  <si>
    <t>E</t>
  </si>
  <si>
    <t>TOTAL HOURS OF SERVICE
(Not to Exceed for the year)</t>
  </si>
  <si>
    <t>APPROXIMATE HOURS OF SERVICE</t>
  </si>
  <si>
    <t>Level 1 Hours</t>
  </si>
  <si>
    <t>Level 2 hours</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</si>
  <si>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</si>
  <si>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</si>
  <si>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</si>
  <si>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</si>
  <si>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</si>
  <si>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</si>
  <si>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r>
      <t xml:space="preserve">D)Any goods or services required through this RFP and proposed by the vendor at </t>
    </r>
    <r>
      <rPr>
        <b/>
        <sz val="11"/>
        <color rgb="FF000000"/>
        <rFont val="Calibri"/>
        <family val="2"/>
        <scheme val="minor"/>
      </rPr>
      <t>No Cost to the State</t>
    </r>
    <r>
      <rPr>
        <sz val="11"/>
        <color rgb="FF000000"/>
        <rFont val="Calibri"/>
        <family val="2"/>
        <scheme val="minor"/>
      </rPr>
      <t xml:space="preserve"> must be clearly entered in the Unit Price, if appropriate, and Extended Price with </t>
    </r>
    <r>
      <rPr>
        <b/>
        <sz val="11"/>
        <color rgb="FF000000"/>
        <rFont val="Calibri"/>
        <family val="2"/>
        <scheme val="minor"/>
      </rPr>
      <t>$0.00</t>
    </r>
    <r>
      <rPr>
        <sz val="11"/>
        <color rgb="FF000000"/>
        <rFont val="Calibri"/>
        <family val="2"/>
        <scheme val="minor"/>
      </rPr>
      <t>.</t>
    </r>
  </si>
  <si>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</si>
  <si>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</si>
  <si>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</si>
  <si>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</si>
  <si>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</si>
  <si>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</si>
  <si>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</si>
  <si>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A</t>
  </si>
  <si>
    <t>ATTACHMENT B - FINANCIAL PROPOSAL FORM</t>
  </si>
  <si>
    <t>3. Fully-Loaded Firm Fixed Price for Base Year 3  -Level 1 and Level 2</t>
  </si>
  <si>
    <t>4. Fully-Loaded Firm Fixed Price for Base Year 4 - Level 1 and Level 2</t>
  </si>
  <si>
    <t>5. Fully-Loaded Firm Fixed Price for Base Year 5</t>
  </si>
  <si>
    <t>FINANCIAL PROPOSAL FORM – Solicitation Number: CARLN/SERV 22-006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</si>
</sst>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2"/>
      <color rgb="FF000000"/>
      <name val="Times New Roman"/>
      <family val="1"/>
    </font>
    <font>
      <sz val="12"/>
      <color rgb="FF000000"/>
      <name val="Times New Roman"/>
      <family val="1"/>
    </font>
    <font>
      <sz val="11"/>
      <color rgb="FF000000"/>
      <name val="Arial"/>
      <family val="2"/>
    </font>
    <font>
      <sz val="11"/>
      <color rgb="FF000000"/>
      <name val="Arial Narrow"/>
      <family val="2"/>
    </font>
    <font>
      <b/>
      <sz val="12"/>
      <color rgb="FF000000"/>
      <name val="Arial Narrow"/>
      <family val="2"/>
    </font>
    <font>
      <sz val="12"/>
      <color rgb="FF000000"/>
      <name val="Arial Narrow"/>
      <family val="2"/>
    </font>
    <font>
      <b/>
      <sz val="11"/>
      <color rgb="FF000000"/>
      <name val="Arial Narrow"/>
      <family val="2"/>
    </font>
    <font>
      <u/>
      <sz val="11"/>
      <color rgb="FF000000"/>
      <name val="Arial Narrow"/>
      <family val="2"/>
    </font>
    <font>
      <b/>
      <u/>
      <sz val="12"/>
      <color rgb="FF000000"/>
      <name val="Arial Narrow"/>
      <family val="2"/>
    </font>
    <font>
      <b/>
      <sz val="10"/>
      <color rgb="FF000000"/>
      <name val="Arial Narrow"/>
      <family val="2"/>
    </font>
    <font>
      <b/>
      <sz val="11"/>
      <color rgb="FF000000"/>
      <name val="Calibri Light"/>
      <family val="2"/>
      <scheme val="major"/>
    </font>
    <font>
      <b/>
      <sz val="11"/>
      <color rgb="FF000000"/>
      <name val="Calibri"/>
      <family val="2"/>
      <scheme val="minor"/>
    </font>
    <font>
      <sz val="11"/>
      <color rgb="FF000000"/>
      <name val="Calibri"/>
      <family val="2"/>
      <scheme val="minor"/>
    </font>
    <font>
      <b/>
      <sz val="11"/>
      <color rgb="FF000000"/>
      <name val="Arial"/>
      <family val="2"/>
    </font>
  </fonts>
  <fills count="4">
    <fill>
      <patternFill patternType="none"/>
    </fill>
    <fill>
      <patternFill patternType="gray125"/>
    </fill>
    <fill>
      <patternFill patternType="solid">
        <fgColor rgb="FFD8D8D8"/>
        <bgColor rgb="FF000000"/>
      </patternFill>
    </fill>
    <fill>
      <patternFill patternType="solid">
        <fgColor rgb="FF000000"/>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69">
    <xf numFmtId="0" fontId="0" fillId="0" borderId="0" xfId="0"/>
    <xf numFmtId="0" fontId="3" fillId="0" borderId="0" xfId="0" applyFont="1" applyProtection="1">
      <protection locked="0"/>
    </xf>
    <xf numFmtId="0" fontId="3" fillId="0" borderId="0" xfId="0" applyFont="1" applyAlignment="1" applyProtection="1">
      <alignment vertical="top"/>
      <protection locked="0"/>
    </xf>
    <xf numFmtId="0" fontId="7" fillId="3" borderId="5" xfId="0" applyFont="1" applyFill="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4" fillId="0" borderId="6" xfId="0" applyFont="1" applyBorder="1" applyAlignment="1">
      <alignment horizontal="center" vertical="center" wrapText="1"/>
    </xf>
    <xf numFmtId="164" fontId="8" fillId="0" borderId="7" xfId="0" applyNumberFormat="1" applyFont="1" applyBorder="1" applyAlignment="1" applyProtection="1">
      <alignment horizontal="center" vertical="center" wrapText="1"/>
      <protection locked="0"/>
    </xf>
    <xf numFmtId="164" fontId="8"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right"/>
      <protection locked="0"/>
    </xf>
    <xf numFmtId="0" fontId="3" fillId="0" borderId="5" xfId="0" applyFont="1" applyBorder="1" applyProtection="1"/>
    <xf numFmtId="0" fontId="4" fillId="0" borderId="0" xfId="0" applyFont="1" applyProtection="1">
      <protection locked="0"/>
    </xf>
    <xf numFmtId="0" fontId="4" fillId="0" borderId="4" xfId="0" applyFont="1" applyBorder="1" applyProtection="1">
      <protection locked="0"/>
    </xf>
    <xf numFmtId="0" fontId="4" fillId="0" borderId="5" xfId="0"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xf>
    <xf numFmtId="164" fontId="9" fillId="0" borderId="6" xfId="0" applyNumberFormat="1" applyFont="1" applyBorder="1" applyAlignment="1" applyProtection="1">
      <alignment horizontal="center" vertical="center" wrapText="1"/>
      <protection locked="0"/>
    </xf>
    <xf numFmtId="0" fontId="3" fillId="0" borderId="0" xfId="0" applyFont="1" applyProtection="1"/>
    <xf numFmtId="0" fontId="3" fillId="0" borderId="0" xfId="0" applyFont="1" applyAlignment="1" applyProtection="1">
      <alignment vertical="top"/>
    </xf>
    <xf numFmtId="0" fontId="7" fillId="0" borderId="5" xfId="0" applyFont="1" applyBorder="1" applyAlignment="1" applyProtection="1">
      <alignment horizontal="center" vertical="center" wrapText="1"/>
    </xf>
    <xf numFmtId="0" fontId="12" fillId="0" borderId="0" xfId="0" applyFont="1"/>
    <xf numFmtId="0" fontId="13" fillId="0" borderId="0" xfId="0" applyFont="1"/>
    <xf numFmtId="0" fontId="3" fillId="0" borderId="0" xfId="0" applyFont="1" applyBorder="1" applyProtection="1"/>
    <xf numFmtId="0" fontId="3" fillId="0" borderId="0" xfId="0" applyFont="1" applyBorder="1" applyAlignment="1" applyProtection="1">
      <alignment vertical="top"/>
    </xf>
    <xf numFmtId="0" fontId="11" fillId="0" borderId="5" xfId="0" applyFont="1" applyBorder="1" applyAlignment="1" applyProtection="1">
      <alignment vertical="center"/>
    </xf>
    <xf numFmtId="164" fontId="3" fillId="0" borderId="5" xfId="0" applyNumberFormat="1" applyFont="1" applyBorder="1" applyAlignment="1" applyProtection="1">
      <alignment horizontal="center"/>
    </xf>
    <xf numFmtId="0" fontId="14"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2" fillId="2" borderId="0" xfId="0" applyFont="1" applyFill="1" applyBorder="1" applyAlignment="1" applyProtection="1">
      <alignment horizontal="center"/>
    </xf>
    <xf numFmtId="0" fontId="4" fillId="0" borderId="0" xfId="0" applyFont="1" applyProtection="1"/>
    <xf numFmtId="0" fontId="6" fillId="0" borderId="0" xfId="0" applyFont="1" applyBorder="1" applyAlignment="1" applyProtection="1">
      <alignment vertical="center"/>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Border="1" applyAlignment="1" applyProtection="1">
      <alignment horizontal="left"/>
    </xf>
    <xf numFmtId="0" fontId="4" fillId="0" borderId="2" xfId="0" applyFont="1" applyBorder="1" applyProtection="1">
      <protection locked="0"/>
    </xf>
    <xf numFmtId="0" fontId="4"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4" fillId="0" borderId="4" xfId="0" applyFont="1" applyBorder="1" applyProtection="1">
      <protection locked="0"/>
    </xf>
    <xf numFmtId="0" fontId="10" fillId="0" borderId="9" xfId="0" applyFont="1" applyBorder="1" applyAlignment="1" applyProtection="1">
      <alignment vertical="center" wrapText="1"/>
      <protection locked="0"/>
    </xf>
    <xf numFmtId="0" fontId="4" fillId="0" borderId="5" xfId="0" applyFont="1" applyBorder="1" applyAlignment="1">
      <alignment horizontal="left"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4" fillId="0" borderId="0" xfId="0" applyFont="1" applyProtection="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4" fillId="3" borderId="1" xfId="0" applyFont="1" applyFill="1" applyBorder="1" applyAlignment="1" applyProtection="1">
      <alignment horizontal="center" vertical="center" wrapText="1"/>
    </xf>
    <xf numFmtId="164" fontId="3" fillId="0" borderId="6" xfId="0" applyNumberFormat="1" applyFont="1" applyBorder="1" applyAlignment="1" applyProtection="1">
      <alignment horizontal="center" vertical="center"/>
    </xf>
    <xf numFmtId="164" fontId="3" fillId="0" borderId="7" xfId="0" applyNumberFormat="1" applyFont="1" applyBorder="1" applyAlignment="1" applyProtection="1">
      <alignment horizontal="center" vertical="center"/>
    </xf>
    <xf numFmtId="164" fontId="3" fillId="0" borderId="8"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3" fontId="7" fillId="0" borderId="5" xfId="0" applyNumberFormat="1" applyFont="1" applyBorder="1" applyAlignment="1" applyProtection="1">
      <alignment horizontal="center" vertical="center" wrapText="1"/>
    </xf>
    <xf numFmtId="0" fontId="7" fillId="0" borderId="5" xfId="0"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2031-54D7-46AB-988A-2482475825E4}">
  <dimension ref="A1:I46"/>
  <sheetViews>
    <sheetView tabSelected="1" topLeftCell="A5" workbookViewId="0">
      <selection activeCell="C7" sqref="C7:C10"/>
    </sheetView>
  </sheetViews>
  <sheetFormatPr defaultColWidth="9.140625" defaultRowHeight="14.25" x14ac:dyDescent="0.2"/>
  <cols>
    <col min="1" max="1" width="30.7109375" style="1" customWidth="1"/>
    <col min="2" max="2" width="15.42578125" style="1" customWidth="1"/>
    <col min="3" max="3" width="4.140625" style="1" customWidth="1"/>
    <col min="4" max="4" width="19.5703125" style="1" customWidth="1"/>
    <col min="5" max="5" width="6.140625" style="1" customWidth="1"/>
    <col min="6" max="6" width="19.140625" style="1" customWidth="1"/>
    <col min="7" max="7" width="6.140625" style="20" customWidth="1"/>
    <col min="8" max="8" width="17.140625" style="13" customWidth="1"/>
    <col min="9" max="9" width="16.85546875" style="20" customWidth="1"/>
    <col min="10" max="16384" width="9.140625" style="1"/>
  </cols>
  <sheetData>
    <row r="1" spans="1:9" ht="15.75" x14ac:dyDescent="0.25">
      <c r="A1" s="54" t="s">
        <v>48</v>
      </c>
      <c r="B1" s="55"/>
      <c r="C1" s="55"/>
      <c r="D1" s="55"/>
      <c r="E1" s="55"/>
      <c r="F1" s="56"/>
      <c r="G1" s="33"/>
      <c r="H1" s="25"/>
    </row>
    <row r="2" spans="1:9" ht="11.1" customHeight="1" x14ac:dyDescent="0.2">
      <c r="H2" s="25"/>
    </row>
    <row r="3" spans="1:9" ht="84" customHeight="1" x14ac:dyDescent="0.3">
      <c r="A3" s="57" t="s">
        <v>0</v>
      </c>
      <c r="B3" s="58"/>
      <c r="C3" s="58"/>
      <c r="D3" s="58"/>
      <c r="E3" s="58"/>
      <c r="F3" s="58"/>
      <c r="G3" s="34"/>
      <c r="H3" s="25"/>
    </row>
    <row r="4" spans="1:9" s="2" customFormat="1" ht="21.75" customHeight="1" x14ac:dyDescent="0.25">
      <c r="A4" s="59" t="s">
        <v>52</v>
      </c>
      <c r="B4" s="60"/>
      <c r="C4" s="60"/>
      <c r="D4" s="60"/>
      <c r="E4" s="60"/>
      <c r="F4" s="60"/>
      <c r="G4" s="35"/>
      <c r="H4" s="26"/>
      <c r="I4" s="21"/>
    </row>
    <row r="5" spans="1:9" s="5" customFormat="1" ht="18.75" customHeight="1" x14ac:dyDescent="0.25">
      <c r="A5" s="3"/>
      <c r="B5" s="22" t="s">
        <v>47</v>
      </c>
      <c r="C5" s="22"/>
      <c r="D5" s="22" t="s">
        <v>1</v>
      </c>
      <c r="E5" s="22"/>
      <c r="F5" s="22" t="s">
        <v>2</v>
      </c>
      <c r="G5" s="30"/>
      <c r="H5" s="29" t="s">
        <v>26</v>
      </c>
      <c r="I5" s="29" t="s">
        <v>28</v>
      </c>
    </row>
    <row r="6" spans="1:9" s="5" customFormat="1" ht="67.5" customHeight="1" x14ac:dyDescent="0.25">
      <c r="A6" s="3"/>
      <c r="B6" s="4" t="s">
        <v>30</v>
      </c>
      <c r="C6" s="4" t="s">
        <v>3</v>
      </c>
      <c r="D6" s="4" t="s">
        <v>4</v>
      </c>
      <c r="E6" s="4" t="s">
        <v>5</v>
      </c>
      <c r="F6" s="4" t="s">
        <v>6</v>
      </c>
      <c r="G6" s="30" t="s">
        <v>5</v>
      </c>
      <c r="H6" s="27" t="s">
        <v>27</v>
      </c>
      <c r="I6" s="22" t="s">
        <v>29</v>
      </c>
    </row>
    <row r="7" spans="1:9" s="5" customFormat="1" ht="14.45" customHeight="1" x14ac:dyDescent="0.25">
      <c r="A7" s="46" t="s">
        <v>22</v>
      </c>
      <c r="B7" s="17" t="s">
        <v>31</v>
      </c>
      <c r="C7" s="47" t="s">
        <v>3</v>
      </c>
      <c r="D7" s="31" t="s">
        <v>23</v>
      </c>
      <c r="E7" s="47" t="s">
        <v>5</v>
      </c>
      <c r="F7" s="6"/>
      <c r="G7" s="65" t="s">
        <v>5</v>
      </c>
      <c r="H7" s="62">
        <f>F8+F9</f>
        <v>0</v>
      </c>
      <c r="I7" s="67">
        <v>10000</v>
      </c>
    </row>
    <row r="8" spans="1:9" s="5" customFormat="1" ht="16.5" x14ac:dyDescent="0.25">
      <c r="A8" s="46"/>
      <c r="B8" s="16">
        <v>9976</v>
      </c>
      <c r="C8" s="48"/>
      <c r="D8" s="7">
        <v>0</v>
      </c>
      <c r="E8" s="48"/>
      <c r="F8" s="8">
        <f>B8*D8</f>
        <v>0</v>
      </c>
      <c r="G8" s="66"/>
      <c r="H8" s="63"/>
      <c r="I8" s="68"/>
    </row>
    <row r="9" spans="1:9" s="5" customFormat="1" ht="16.5" x14ac:dyDescent="0.25">
      <c r="A9" s="46"/>
      <c r="B9" s="18" t="s">
        <v>32</v>
      </c>
      <c r="C9" s="48"/>
      <c r="D9" s="32" t="s">
        <v>24</v>
      </c>
      <c r="E9" s="48"/>
      <c r="F9" s="8">
        <f>B10*D10</f>
        <v>0</v>
      </c>
      <c r="G9" s="66"/>
      <c r="H9" s="63"/>
      <c r="I9" s="68"/>
    </row>
    <row r="10" spans="1:9" s="5" customFormat="1" ht="16.5" x14ac:dyDescent="0.25">
      <c r="A10" s="46"/>
      <c r="B10" s="16">
        <v>24</v>
      </c>
      <c r="C10" s="48"/>
      <c r="D10" s="7">
        <v>0</v>
      </c>
      <c r="E10" s="48"/>
      <c r="F10" s="9" t="s">
        <v>7</v>
      </c>
      <c r="G10" s="66"/>
      <c r="H10" s="64"/>
      <c r="I10" s="68"/>
    </row>
    <row r="11" spans="1:9" s="5" customFormat="1" ht="16.5" customHeight="1" x14ac:dyDescent="0.25">
      <c r="A11" s="46" t="s">
        <v>25</v>
      </c>
      <c r="B11" s="17" t="s">
        <v>31</v>
      </c>
      <c r="C11" s="47" t="s">
        <v>3</v>
      </c>
      <c r="D11" s="31" t="s">
        <v>23</v>
      </c>
      <c r="E11" s="47" t="s">
        <v>5</v>
      </c>
      <c r="F11" s="6"/>
      <c r="G11" s="65" t="s">
        <v>5</v>
      </c>
      <c r="H11" s="62">
        <f>F12+F13</f>
        <v>0</v>
      </c>
      <c r="I11" s="67">
        <v>10000</v>
      </c>
    </row>
    <row r="12" spans="1:9" s="5" customFormat="1" ht="16.5" x14ac:dyDescent="0.25">
      <c r="A12" s="46"/>
      <c r="B12" s="16">
        <v>9976</v>
      </c>
      <c r="C12" s="48"/>
      <c r="D12" s="7">
        <v>0</v>
      </c>
      <c r="E12" s="48"/>
      <c r="F12" s="8">
        <f>B12*D12</f>
        <v>0</v>
      </c>
      <c r="G12" s="66"/>
      <c r="H12" s="63"/>
      <c r="I12" s="68"/>
    </row>
    <row r="13" spans="1:9" s="5" customFormat="1" ht="16.5" x14ac:dyDescent="0.25">
      <c r="A13" s="46"/>
      <c r="B13" s="18" t="s">
        <v>32</v>
      </c>
      <c r="C13" s="48"/>
      <c r="D13" s="32" t="s">
        <v>24</v>
      </c>
      <c r="E13" s="48"/>
      <c r="F13" s="8">
        <f>B14*D14</f>
        <v>0</v>
      </c>
      <c r="G13" s="66"/>
      <c r="H13" s="63"/>
      <c r="I13" s="68"/>
    </row>
    <row r="14" spans="1:9" s="5" customFormat="1" ht="16.5" x14ac:dyDescent="0.25">
      <c r="A14" s="46"/>
      <c r="B14" s="16">
        <v>24</v>
      </c>
      <c r="C14" s="48"/>
      <c r="D14" s="7">
        <v>0</v>
      </c>
      <c r="E14" s="48"/>
      <c r="F14" s="9" t="s">
        <v>7</v>
      </c>
      <c r="G14" s="66"/>
      <c r="H14" s="64"/>
      <c r="I14" s="68"/>
    </row>
    <row r="15" spans="1:9" s="5" customFormat="1" ht="13.9" customHeight="1" x14ac:dyDescent="0.25">
      <c r="A15" s="46" t="s">
        <v>49</v>
      </c>
      <c r="B15" s="17" t="s">
        <v>31</v>
      </c>
      <c r="C15" s="47" t="s">
        <v>3</v>
      </c>
      <c r="D15" s="31" t="s">
        <v>23</v>
      </c>
      <c r="E15" s="47" t="s">
        <v>5</v>
      </c>
      <c r="F15" s="6"/>
      <c r="G15" s="65" t="s">
        <v>5</v>
      </c>
      <c r="H15" s="62">
        <f t="shared" ref="H15" si="0">F16+F17</f>
        <v>0</v>
      </c>
      <c r="I15" s="67">
        <v>10000</v>
      </c>
    </row>
    <row r="16" spans="1:9" s="5" customFormat="1" ht="16.5" x14ac:dyDescent="0.25">
      <c r="A16" s="46"/>
      <c r="B16" s="16">
        <v>9976</v>
      </c>
      <c r="C16" s="48"/>
      <c r="D16" s="7">
        <v>0</v>
      </c>
      <c r="E16" s="48"/>
      <c r="F16" s="8">
        <f>B16*D16</f>
        <v>0</v>
      </c>
      <c r="G16" s="66"/>
      <c r="H16" s="63"/>
      <c r="I16" s="68"/>
    </row>
    <row r="17" spans="1:9" s="5" customFormat="1" ht="16.5" x14ac:dyDescent="0.25">
      <c r="A17" s="46"/>
      <c r="B17" s="18" t="s">
        <v>32</v>
      </c>
      <c r="C17" s="48"/>
      <c r="D17" s="32" t="s">
        <v>24</v>
      </c>
      <c r="E17" s="48"/>
      <c r="F17" s="8">
        <f>B18*D18</f>
        <v>0</v>
      </c>
      <c r="G17" s="66"/>
      <c r="H17" s="63"/>
      <c r="I17" s="68"/>
    </row>
    <row r="18" spans="1:9" s="5" customFormat="1" ht="16.5" x14ac:dyDescent="0.25">
      <c r="A18" s="46"/>
      <c r="B18" s="16">
        <v>24</v>
      </c>
      <c r="C18" s="48"/>
      <c r="D18" s="7">
        <v>0</v>
      </c>
      <c r="E18" s="48"/>
      <c r="F18" s="9" t="s">
        <v>7</v>
      </c>
      <c r="G18" s="66"/>
      <c r="H18" s="64"/>
      <c r="I18" s="68"/>
    </row>
    <row r="19" spans="1:9" s="5" customFormat="1" ht="16.5" customHeight="1" x14ac:dyDescent="0.25">
      <c r="A19" s="46" t="s">
        <v>50</v>
      </c>
      <c r="B19" s="17" t="s">
        <v>31</v>
      </c>
      <c r="C19" s="47" t="s">
        <v>3</v>
      </c>
      <c r="D19" s="31" t="s">
        <v>23</v>
      </c>
      <c r="E19" s="47" t="s">
        <v>5</v>
      </c>
      <c r="F19" s="6"/>
      <c r="G19" s="65" t="s">
        <v>5</v>
      </c>
      <c r="H19" s="62">
        <f t="shared" ref="H19" si="1">F20+F21</f>
        <v>0</v>
      </c>
      <c r="I19" s="67">
        <v>10000</v>
      </c>
    </row>
    <row r="20" spans="1:9" s="5" customFormat="1" ht="16.5" x14ac:dyDescent="0.25">
      <c r="A20" s="46"/>
      <c r="B20" s="16">
        <v>9976</v>
      </c>
      <c r="C20" s="48"/>
      <c r="D20" s="7">
        <v>0</v>
      </c>
      <c r="E20" s="48"/>
      <c r="F20" s="8">
        <f>B20*D20</f>
        <v>0</v>
      </c>
      <c r="G20" s="66"/>
      <c r="H20" s="63"/>
      <c r="I20" s="68"/>
    </row>
    <row r="21" spans="1:9" s="5" customFormat="1" ht="16.5" x14ac:dyDescent="0.25">
      <c r="A21" s="46"/>
      <c r="B21" s="18" t="s">
        <v>32</v>
      </c>
      <c r="C21" s="48"/>
      <c r="D21" s="32" t="s">
        <v>24</v>
      </c>
      <c r="E21" s="48"/>
      <c r="F21" s="8">
        <f>B22*D22</f>
        <v>0</v>
      </c>
      <c r="G21" s="66"/>
      <c r="H21" s="63"/>
      <c r="I21" s="68"/>
    </row>
    <row r="22" spans="1:9" ht="24.95" customHeight="1" x14ac:dyDescent="0.2">
      <c r="A22" s="46"/>
      <c r="B22" s="16">
        <v>24</v>
      </c>
      <c r="C22" s="48"/>
      <c r="D22" s="7">
        <v>0</v>
      </c>
      <c r="E22" s="48"/>
      <c r="F22" s="9" t="s">
        <v>7</v>
      </c>
      <c r="G22" s="66"/>
      <c r="H22" s="64"/>
      <c r="I22" s="68"/>
    </row>
    <row r="23" spans="1:9" ht="16.5" customHeight="1" x14ac:dyDescent="0.2">
      <c r="A23" s="49" t="s">
        <v>51</v>
      </c>
      <c r="B23" s="17" t="s">
        <v>31</v>
      </c>
      <c r="C23" s="47" t="s">
        <v>3</v>
      </c>
      <c r="D23" s="31" t="s">
        <v>23</v>
      </c>
      <c r="E23" s="47" t="s">
        <v>5</v>
      </c>
      <c r="F23" s="6"/>
      <c r="G23" s="65" t="s">
        <v>5</v>
      </c>
      <c r="H23" s="62">
        <f t="shared" ref="H23" si="2">F24+F25</f>
        <v>0</v>
      </c>
      <c r="I23" s="67">
        <v>10000</v>
      </c>
    </row>
    <row r="24" spans="1:9" ht="20.100000000000001" customHeight="1" x14ac:dyDescent="0.2">
      <c r="A24" s="50"/>
      <c r="B24" s="16">
        <v>9976</v>
      </c>
      <c r="C24" s="48"/>
      <c r="D24" s="7">
        <v>0</v>
      </c>
      <c r="E24" s="48"/>
      <c r="F24" s="8">
        <f>B24*D24</f>
        <v>0</v>
      </c>
      <c r="G24" s="66"/>
      <c r="H24" s="63"/>
      <c r="I24" s="68"/>
    </row>
    <row r="25" spans="1:9" ht="20.100000000000001" customHeight="1" x14ac:dyDescent="0.2">
      <c r="A25" s="50"/>
      <c r="B25" s="18" t="s">
        <v>32</v>
      </c>
      <c r="C25" s="48"/>
      <c r="D25" s="32" t="s">
        <v>24</v>
      </c>
      <c r="E25" s="48"/>
      <c r="F25" s="8">
        <f>B26*D26</f>
        <v>0</v>
      </c>
      <c r="G25" s="66"/>
      <c r="H25" s="63"/>
      <c r="I25" s="68"/>
    </row>
    <row r="26" spans="1:9" ht="20.100000000000001" customHeight="1" x14ac:dyDescent="0.2">
      <c r="A26" s="50"/>
      <c r="B26" s="16">
        <v>24</v>
      </c>
      <c r="C26" s="48"/>
      <c r="D26" s="7">
        <v>0</v>
      </c>
      <c r="E26" s="48"/>
      <c r="F26" s="9" t="s">
        <v>7</v>
      </c>
      <c r="G26" s="66"/>
      <c r="H26" s="64"/>
      <c r="I26" s="68"/>
    </row>
    <row r="27" spans="1:9" ht="50.1" customHeight="1" x14ac:dyDescent="0.2">
      <c r="A27" s="46" t="s">
        <v>8</v>
      </c>
      <c r="B27" s="52"/>
      <c r="C27" s="53"/>
      <c r="D27" s="53"/>
      <c r="E27" s="53"/>
      <c r="F27" s="19">
        <f>F24+F25+F20+F21+F16+F17+F12+F13+F8+F9</f>
        <v>0</v>
      </c>
      <c r="G27" s="61"/>
      <c r="H27" s="28">
        <f>H7+H11+H15+H19+H23</f>
        <v>0</v>
      </c>
      <c r="I27" s="13"/>
    </row>
    <row r="28" spans="1:9" ht="50.1" customHeight="1" x14ac:dyDescent="0.2">
      <c r="A28" s="51"/>
      <c r="B28" s="52"/>
      <c r="C28" s="53"/>
      <c r="D28" s="53"/>
      <c r="E28" s="53"/>
      <c r="F28" s="10" t="s">
        <v>9</v>
      </c>
      <c r="G28" s="61"/>
      <c r="I28" s="13"/>
    </row>
    <row r="29" spans="1:9" ht="24.95" customHeight="1" x14ac:dyDescent="0.2">
      <c r="A29" s="45" t="s">
        <v>10</v>
      </c>
      <c r="B29" s="45"/>
      <c r="C29" s="45"/>
      <c r="D29" s="45"/>
      <c r="E29" s="45"/>
      <c r="F29" s="45"/>
      <c r="G29" s="36"/>
      <c r="H29" s="20"/>
    </row>
    <row r="30" spans="1:9" ht="16.5" x14ac:dyDescent="0.3">
      <c r="A30" s="14" t="s">
        <v>11</v>
      </c>
      <c r="B30" s="44"/>
      <c r="C30" s="44"/>
      <c r="D30" s="44"/>
      <c r="E30" s="44"/>
      <c r="F30" s="44"/>
      <c r="G30" s="37"/>
      <c r="H30" s="20"/>
    </row>
    <row r="31" spans="1:9" ht="16.5" x14ac:dyDescent="0.3">
      <c r="A31" s="14" t="s">
        <v>12</v>
      </c>
      <c r="B31" s="44"/>
      <c r="C31" s="44"/>
      <c r="D31" s="44"/>
      <c r="E31" s="12" t="s">
        <v>13</v>
      </c>
      <c r="F31" s="15"/>
      <c r="G31" s="38"/>
      <c r="H31" s="20"/>
    </row>
    <row r="32" spans="1:9" ht="16.5" x14ac:dyDescent="0.3">
      <c r="A32" s="14" t="s">
        <v>14</v>
      </c>
      <c r="B32" s="44"/>
      <c r="C32" s="44"/>
      <c r="D32" s="44"/>
      <c r="E32" s="44"/>
      <c r="F32" s="44"/>
      <c r="G32" s="37"/>
      <c r="H32" s="20"/>
    </row>
    <row r="33" spans="1:8" ht="16.5" x14ac:dyDescent="0.3">
      <c r="A33" s="14" t="s">
        <v>15</v>
      </c>
      <c r="B33" s="41"/>
      <c r="C33" s="41"/>
      <c r="D33" s="41"/>
      <c r="E33" s="41"/>
      <c r="F33" s="41"/>
      <c r="G33" s="37"/>
      <c r="H33" s="20"/>
    </row>
    <row r="34" spans="1:8" ht="16.5" x14ac:dyDescent="0.3">
      <c r="A34" s="14" t="s">
        <v>16</v>
      </c>
      <c r="B34" s="41"/>
      <c r="C34" s="41"/>
      <c r="D34" s="41"/>
      <c r="E34" s="41"/>
      <c r="F34" s="41"/>
      <c r="G34" s="37"/>
      <c r="H34" s="20"/>
    </row>
    <row r="35" spans="1:8" ht="16.5" x14ac:dyDescent="0.3">
      <c r="A35" s="14"/>
      <c r="B35" s="41"/>
      <c r="C35" s="41"/>
      <c r="D35" s="41"/>
      <c r="E35" s="41"/>
      <c r="F35" s="41"/>
      <c r="G35" s="37"/>
      <c r="H35" s="20"/>
    </row>
    <row r="36" spans="1:8" ht="16.5" x14ac:dyDescent="0.3">
      <c r="A36" s="14" t="s">
        <v>17</v>
      </c>
      <c r="B36" s="14"/>
      <c r="C36" s="11"/>
      <c r="D36" s="11"/>
      <c r="E36" s="41"/>
      <c r="F36" s="41"/>
      <c r="G36" s="37"/>
      <c r="H36" s="20"/>
    </row>
    <row r="37" spans="1:8" ht="16.5" x14ac:dyDescent="0.3">
      <c r="A37" s="14" t="s">
        <v>18</v>
      </c>
      <c r="B37" s="42" t="s">
        <v>19</v>
      </c>
      <c r="C37" s="42"/>
      <c r="D37" s="42"/>
      <c r="E37" s="42"/>
      <c r="F37" s="42"/>
      <c r="G37" s="39"/>
      <c r="H37" s="20"/>
    </row>
    <row r="38" spans="1:8" ht="16.5" x14ac:dyDescent="0.3">
      <c r="A38" s="42" t="s">
        <v>20</v>
      </c>
      <c r="B38" s="42"/>
      <c r="C38" s="42"/>
      <c r="D38" s="42"/>
      <c r="E38" s="42"/>
      <c r="F38" s="42"/>
      <c r="G38" s="39"/>
      <c r="H38" s="20"/>
    </row>
    <row r="39" spans="1:8" ht="17.25" thickBot="1" x14ac:dyDescent="0.35">
      <c r="A39" s="43" t="s">
        <v>21</v>
      </c>
      <c r="B39" s="43"/>
      <c r="C39" s="43"/>
      <c r="D39" s="43"/>
      <c r="E39" s="43"/>
      <c r="F39" s="43"/>
      <c r="G39" s="40"/>
      <c r="H39" s="20"/>
    </row>
    <row r="40" spans="1:8" x14ac:dyDescent="0.2">
      <c r="H40" s="20"/>
    </row>
    <row r="41" spans="1:8" x14ac:dyDescent="0.2">
      <c r="H41" s="20"/>
    </row>
    <row r="42" spans="1:8" x14ac:dyDescent="0.2">
      <c r="H42" s="20"/>
    </row>
    <row r="43" spans="1:8" x14ac:dyDescent="0.2">
      <c r="H43" s="20"/>
    </row>
    <row r="44" spans="1:8" x14ac:dyDescent="0.2">
      <c r="H44" s="20"/>
    </row>
    <row r="45" spans="1:8" x14ac:dyDescent="0.2">
      <c r="H45" s="20"/>
    </row>
    <row r="46" spans="1:8" x14ac:dyDescent="0.2">
      <c r="H46" s="20"/>
    </row>
  </sheetData>
  <sheetProtection algorithmName="SHA-512" hashValue="oPNsFflV2uzZMMjYmYepcXZObE+14mvzf7Kt0BibLMvlDbKAwM+i7vNjeFgFEvbFIf9JrA8o+EJHszEYqMbQ/g==" saltValue="dalTCTI5PZ1UtqyG9IPrFw==" spinCount="100000" sheet="1" objects="1" scenarios="1" selectLockedCells="1"/>
  <mergeCells count="50">
    <mergeCell ref="I7:I10"/>
    <mergeCell ref="I11:I14"/>
    <mergeCell ref="I15:I18"/>
    <mergeCell ref="I19:I22"/>
    <mergeCell ref="I23:I26"/>
    <mergeCell ref="G27:G28"/>
    <mergeCell ref="H7:H10"/>
    <mergeCell ref="H11:H14"/>
    <mergeCell ref="H15:H18"/>
    <mergeCell ref="H19:H22"/>
    <mergeCell ref="H23:H26"/>
    <mergeCell ref="G7:G10"/>
    <mergeCell ref="G11:G14"/>
    <mergeCell ref="G15:G18"/>
    <mergeCell ref="G19:G22"/>
    <mergeCell ref="G23:G26"/>
    <mergeCell ref="A1:F1"/>
    <mergeCell ref="A3:F3"/>
    <mergeCell ref="A4:F4"/>
    <mergeCell ref="A7:A10"/>
    <mergeCell ref="C7:C10"/>
    <mergeCell ref="E7:E10"/>
    <mergeCell ref="A11:A14"/>
    <mergeCell ref="C11:C14"/>
    <mergeCell ref="E11:E14"/>
    <mergeCell ref="A15:A18"/>
    <mergeCell ref="C15:C18"/>
    <mergeCell ref="E15:E18"/>
    <mergeCell ref="A29:F29"/>
    <mergeCell ref="A19:A22"/>
    <mergeCell ref="C19:C22"/>
    <mergeCell ref="E19:E22"/>
    <mergeCell ref="A23:A26"/>
    <mergeCell ref="C23:C26"/>
    <mergeCell ref="E23:E26"/>
    <mergeCell ref="A27:A28"/>
    <mergeCell ref="B27:B28"/>
    <mergeCell ref="C27:C28"/>
    <mergeCell ref="D27:D28"/>
    <mergeCell ref="E27:E28"/>
    <mergeCell ref="E36:F36"/>
    <mergeCell ref="B37:F37"/>
    <mergeCell ref="A38:F38"/>
    <mergeCell ref="A39:F39"/>
    <mergeCell ref="B30:F30"/>
    <mergeCell ref="B31:D31"/>
    <mergeCell ref="B32:F32"/>
    <mergeCell ref="B33:F33"/>
    <mergeCell ref="B34:F34"/>
    <mergeCell ref="B35:F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14A1-9D4C-4A3E-B175-B9DDB7F4FE19}">
  <dimension ref="A1:A20"/>
  <sheetViews>
    <sheetView workbookViewId="0">
      <selection activeCell="F14" sqref="F14"/>
    </sheetView>
  </sheetViews>
  <sheetFormatPr defaultRowHeight="15" x14ac:dyDescent="0.25"/>
  <sheetData>
    <row r="1" spans="1:1" x14ac:dyDescent="0.25">
      <c r="A1" s="23" t="s">
        <v>33</v>
      </c>
    </row>
    <row r="2" spans="1:1" x14ac:dyDescent="0.25">
      <c r="A2" s="24"/>
    </row>
    <row r="3" spans="1:1" x14ac:dyDescent="0.25">
      <c r="A3" s="24" t="s">
        <v>34</v>
      </c>
    </row>
    <row r="4" spans="1:1" x14ac:dyDescent="0.25">
      <c r="A4" s="24"/>
    </row>
    <row r="5" spans="1:1" x14ac:dyDescent="0.25">
      <c r="A5" s="24" t="s">
        <v>35</v>
      </c>
    </row>
    <row r="6" spans="1:1" x14ac:dyDescent="0.25">
      <c r="A6" s="24"/>
    </row>
    <row r="7" spans="1:1" x14ac:dyDescent="0.25">
      <c r="A7" s="24" t="s">
        <v>36</v>
      </c>
    </row>
    <row r="8" spans="1:1" x14ac:dyDescent="0.25">
      <c r="A8" s="24" t="s">
        <v>37</v>
      </c>
    </row>
    <row r="9" spans="1:1" x14ac:dyDescent="0.25">
      <c r="A9" s="24" t="s">
        <v>38</v>
      </c>
    </row>
    <row r="10" spans="1:1" x14ac:dyDescent="0.25">
      <c r="A10" s="24" t="s">
        <v>39</v>
      </c>
    </row>
    <row r="11" spans="1:1" x14ac:dyDescent="0.25">
      <c r="A11" s="24" t="s">
        <v>40</v>
      </c>
    </row>
    <row r="12" spans="1:1" x14ac:dyDescent="0.25">
      <c r="A12" s="24" t="s">
        <v>41</v>
      </c>
    </row>
    <row r="13" spans="1:1" x14ac:dyDescent="0.25">
      <c r="A13" s="24" t="s">
        <v>42</v>
      </c>
    </row>
    <row r="14" spans="1:1" x14ac:dyDescent="0.25">
      <c r="A14" s="24" t="s">
        <v>43</v>
      </c>
    </row>
    <row r="15" spans="1:1" x14ac:dyDescent="0.25">
      <c r="A15" s="24"/>
    </row>
    <row r="16" spans="1:1" x14ac:dyDescent="0.25">
      <c r="A16" s="24" t="s">
        <v>44</v>
      </c>
    </row>
    <row r="17" spans="1:1" x14ac:dyDescent="0.25">
      <c r="A17" s="24"/>
    </row>
    <row r="18" spans="1:1" x14ac:dyDescent="0.25">
      <c r="A18" s="24" t="s">
        <v>45</v>
      </c>
    </row>
    <row r="19" spans="1:1" x14ac:dyDescent="0.25">
      <c r="A19" s="24"/>
    </row>
    <row r="20" spans="1:1" x14ac:dyDescent="0.25">
      <c r="A20" s="24" t="s">
        <v>46</v>
      </c>
    </row>
  </sheetData>
  <sheetProtection algorithmName="SHA-512" hashValue="/H+1I56ShtWudy1mZoFsTd3yPlvog5240nGW1DrqJtcFGHgK4uOdU7KDELZBN7AgLmmWxZaWBaAuQ8kAIOh8Hw==" saltValue="QhnuO7hoIkWUeA3RjBsEW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SHIRELLE D. GREEN</cp:lastModifiedBy>
  <dcterms:created xsi:type="dcterms:W3CDTF">2021-01-19T13:38:24Z</dcterms:created>
  <dcterms:modified xsi:type="dcterms:W3CDTF">2021-10-28T15:26:06Z</dcterms:modified>
</cp:coreProperties>
</file>