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65341" windowWidth="19320" windowHeight="12120" activeTab="0"/>
  </bookViews>
  <sheets>
    <sheet name="Attachment A Page 1 Base" sheetId="1" r:id="rId1"/>
    <sheet name="Attachment A Page 2 Options" sheetId="2" r:id="rId2"/>
    <sheet name="Attachment A Page 3 Combined" sheetId="3" r:id="rId3"/>
  </sheets>
  <definedNames>
    <definedName name="_xlnm.Print_Area" localSheetId="0">'Attachment A Page 1 Base'!$A$2:$K$38</definedName>
    <definedName name="_xlnm.Print_Area" localSheetId="1">'Attachment A Page 2 Options'!$A$1:$H$38</definedName>
    <definedName name="_xlnm.Print_Area" localSheetId="2">'Attachment A Page 3 Combined'!$A$1:$D$32</definedName>
  </definedNames>
  <calcPr fullCalcOnLoad="1"/>
</workbook>
</file>

<file path=xl/sharedStrings.xml><?xml version="1.0" encoding="utf-8"?>
<sst xmlns="http://schemas.openxmlformats.org/spreadsheetml/2006/main" count="96" uniqueCount="63">
  <si>
    <t>Required Services</t>
  </si>
  <si>
    <t>A</t>
  </si>
  <si>
    <t>B</t>
  </si>
  <si>
    <t>C</t>
  </si>
  <si>
    <t>Federal ID Number</t>
  </si>
  <si>
    <t>Year 1 - Base</t>
  </si>
  <si>
    <t>Year 2 - Base</t>
  </si>
  <si>
    <t>Year 3 - Base</t>
  </si>
  <si>
    <t>Option Year 2</t>
  </si>
  <si>
    <t>Company Name</t>
  </si>
  <si>
    <t>Printed Name and Title of Person Authorized to Bind Services, Statements &amp; Prices</t>
  </si>
  <si>
    <t>Date</t>
  </si>
  <si>
    <t>A1</t>
  </si>
  <si>
    <t>A2</t>
  </si>
  <si>
    <t>A3</t>
  </si>
  <si>
    <t>B1</t>
  </si>
  <si>
    <t>B2</t>
  </si>
  <si>
    <t>B3</t>
  </si>
  <si>
    <t>C1</t>
  </si>
  <si>
    <t>C2</t>
  </si>
  <si>
    <t>C3</t>
  </si>
  <si>
    <t>F</t>
  </si>
  <si>
    <t>G</t>
  </si>
  <si>
    <t>H</t>
  </si>
  <si>
    <t>BUDGET SUMMARY PAGE</t>
  </si>
  <si>
    <t>Federal Tax ID Number</t>
  </si>
  <si>
    <t>MARYLAND STATE DIRECTORY OF NEW HIRES</t>
  </si>
  <si>
    <t>PRICING PROPOSAL</t>
  </si>
  <si>
    <t>Electronic New Hires Submissions</t>
  </si>
  <si>
    <t>Non Electronic New Hires Submissions</t>
  </si>
  <si>
    <t xml:space="preserve"> Fully Loaded FIXED UNIT PRICE</t>
  </si>
  <si>
    <t xml:space="preserve"> Fully Loaded FIXED UNIT PRICE </t>
  </si>
  <si>
    <t xml:space="preserve">YEAR 1        TOTAL        ANNUAL PRICE </t>
  </si>
  <si>
    <t xml:space="preserve">YEAR 2        TOTAL        ANNUAL PRICE </t>
  </si>
  <si>
    <t xml:space="preserve">YEAR 3        TOTAL        ANNUAL PRICE </t>
  </si>
  <si>
    <t>Option Year 1</t>
  </si>
  <si>
    <t>Mailing Warning Notices to Non-Compliant Employers</t>
  </si>
  <si>
    <t xml:space="preserve">Mailing New Hires Employer Information Packet              </t>
  </si>
  <si>
    <t>Signature of Peson Authorized to Bind Services, Statements &amp; Prices</t>
  </si>
  <si>
    <t>Estimated               Annual              Units</t>
  </si>
  <si>
    <t>Signature of Person Authorized to Bind Services, Statements &amp; Prices</t>
  </si>
  <si>
    <t>TOTAL PRICE FOR REQUIRED SERVICES ANNUALLY FOR THE BASE CONTRACT PERIOD</t>
  </si>
  <si>
    <t>Total 3-Yr Base Contract Dollar Amount</t>
  </si>
  <si>
    <t>All Offerors shall insert their fully-loaded Fixed Unit Prices for each Required Service where indicated.  The fully-loaded Fixed Unit Prices shall be inclusive of all direct and indirect costs and profit associated with providing Maryland State Directory of New Hire services.  No increases in the fully-loaded Fixed Unit Prices are allowed except as provided on this Pricing Proposal.  The Annual Units stated below are only estimates that cannot be guaranteed.  The actual Annual Units may be higher or lower.  This form is designed to automatically calculate the Annual Price by multiplying the Estimated Annual Units by the fully-loaded Fixed Unit Price.  Offerors must TAB to each field after entering the requested information.</t>
  </si>
  <si>
    <t>All Offerors shall insert their fully-loaded Fixed Unit Prices for each Required Service where indicated.  The fully-loaded Fixed Unit Prices shall be inclusive of all direct and indirect costs and profit associated with providing Maryland State Directory of New Hire services.  No increases in the fully-loaded Fixed Unit Prices are allowed except as provided on this Pricing Proposal.  The Annual Units stated below are only estimates that cannot be guaranteed.  The actual Annual Units may be higher or lower. This form is designed to automatically calculate the Annual Price by multiplying the Estimated Annual Units by the fully-loaded Fixed Unit Price.  Offerors must TAB to each field after entering the requested information.</t>
  </si>
  <si>
    <t xml:space="preserve">OPTION YEAR 1        TOTAL        ANNUAL PRICE </t>
  </si>
  <si>
    <t xml:space="preserve">OPTION YEAR 2        TOTAL        ANNUAL PRICE </t>
  </si>
  <si>
    <t>Total 2-Yr Option Period Dollar Amount</t>
  </si>
  <si>
    <t>TOTAL PRICE FOR REQUIRED SERVICES ANNUALLY FOR EACH OPTION PERIOD</t>
  </si>
  <si>
    <t>THIS FIGURE WILL BE USED TO RANK FINANCIAL PROPOSALS</t>
  </si>
  <si>
    <t>Printed Name &amp; Title of Person Authorized to Bind Services, Statements &amp; Prices</t>
  </si>
  <si>
    <t>Signature of Person Authorized to Bind Services, Statements &amp; Prices                             Date</t>
  </si>
  <si>
    <t>This Page is designed to automatically calculate the combined Base Contract and Option Period Price (Row 2, Column H)</t>
  </si>
  <si>
    <r>
      <t xml:space="preserve">Combined Base Contract       + Option Period Price             </t>
    </r>
    <r>
      <rPr>
        <b/>
        <sz val="12"/>
        <color indexed="8"/>
        <rFont val="Calibri"/>
        <family val="2"/>
      </rPr>
      <t xml:space="preserve">   (Columns F + G)</t>
    </r>
  </si>
  <si>
    <t>30-DAY TRANSITION-OUT PERIOD                                                                  (One Time Only Fee to be charged at Contract expiration, whether Contract expiration occurs in Year 3 of the Base Contract period or at the expiration of any one of the 1-Year Option Periods, if exercised)</t>
  </si>
  <si>
    <t>30-DAY TRANSITION-OUT PERIOD                                                                   (One Time Only Fee to be charged at Contract experiation, whether Contract expiration occurs in Year 3 of the Base Contract period or at the expiration of any one of the 1-Year Option Periods, if exercised)</t>
  </si>
  <si>
    <t>30-DAY TRANSITION-IN PERIOD                                                                   (One Time Only Fee to be charged in Year 1 of the Contract)  NOTE:  The Offeror shall not include the costs of computers or other equipment in its Pricing Proposal.  The State of Maryland will not cover the costs of any equipment purchased for the use of this Contract.</t>
  </si>
  <si>
    <t>Mailing Penalty Assessment Notices to Non-Compliant Employers</t>
  </si>
  <si>
    <t>Postage for Warning Notices, Penalty Assessment Notices to Non-Compliant Employers and New Hires Employer Information Packet Mailings</t>
  </si>
  <si>
    <r>
      <t xml:space="preserve">Total 3-Year                             Base Contract Price                                           </t>
    </r>
    <r>
      <rPr>
        <b/>
        <sz val="12"/>
        <color indexed="8"/>
        <rFont val="Calibri"/>
        <family val="2"/>
      </rPr>
      <t>(From Page 1, Row 9, Column C3)</t>
    </r>
  </si>
  <si>
    <r>
      <t xml:space="preserve">Total 2-Year Option                 Period Price                           </t>
    </r>
    <r>
      <rPr>
        <b/>
        <sz val="12"/>
        <color indexed="8"/>
        <rFont val="Calibri"/>
        <family val="2"/>
      </rPr>
      <t>(From Page 2, Row 9, Column B3)</t>
    </r>
  </si>
  <si>
    <t>Attachment A revised per Amendment No. 3 (Posted 6/21/13)</t>
  </si>
  <si>
    <t>Attachment 1 revised per Amendment No. 3 6/21/13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</si>
</sst>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quot;$&quot;#,##0.00"/>
  </numFmts>
  <fonts count="61">
    <font>
      <sz val="11"/>
      <color theme="1"/>
      <name val="Calibri"/>
      <family val="2"/>
    </font>
    <font>
      <sz val="11"/>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6"/>
      <color indexed="8"/>
      <name val="Calibri"/>
      <family val="2"/>
    </font>
    <font>
      <sz val="14"/>
      <color indexed="8"/>
      <name val="Calibri"/>
      <family val="2"/>
    </font>
    <font>
      <b/>
      <sz val="14"/>
      <color indexed="8"/>
      <name val="Calibri"/>
      <family val="2"/>
    </font>
    <font>
      <sz val="12"/>
      <color indexed="8"/>
      <name val="Calibri"/>
      <family val="2"/>
    </font>
    <font>
      <b/>
      <sz val="12"/>
      <color indexed="9"/>
      <name val="Calibri"/>
      <family val="2"/>
    </font>
    <font>
      <b/>
      <sz val="16"/>
      <color indexed="9"/>
      <name val="Calibri"/>
      <family val="2"/>
    </font>
    <font>
      <b/>
      <sz val="12"/>
      <name val="Calibri"/>
      <family val="2"/>
    </font>
    <font>
      <i/>
      <sz val="12"/>
      <color indexed="8"/>
      <name val="Calibri"/>
      <family val="2"/>
    </font>
    <font>
      <sz val="12"/>
      <color indexed="9"/>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sz val="16"/>
      <color theme="1"/>
      <name val="Calibri"/>
      <family val="2"/>
    </font>
    <font>
      <sz val="14"/>
      <color theme="1"/>
      <name val="Calibri"/>
      <family val="2"/>
    </font>
    <font>
      <b/>
      <sz val="14"/>
      <color theme="1"/>
      <name val="Calibri"/>
      <family val="2"/>
    </font>
    <font>
      <b/>
      <sz val="12"/>
      <color theme="1"/>
      <name val="Calibri"/>
      <family val="2"/>
    </font>
    <font>
      <sz val="12"/>
      <color theme="1"/>
      <name val="Calibri"/>
      <family val="2"/>
    </font>
    <font>
      <b/>
      <sz val="12"/>
      <color theme="0"/>
      <name val="Calibri"/>
      <family val="2"/>
    </font>
    <font>
      <b/>
      <sz val="16"/>
      <color theme="0"/>
      <name val="Calibri"/>
      <family val="2"/>
    </font>
    <font>
      <i/>
      <sz val="12"/>
      <color theme="1"/>
      <name val="Calibri"/>
      <family val="2"/>
    </font>
    <font>
      <sz val="12"/>
      <color theme="0"/>
      <name val="Calibri"/>
      <family val="2"/>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5" tint="-0.24997000396251678"/>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style="medium"/>
      <right style="medium"/>
      <top style="medium"/>
      <bottom style="medium"/>
    </border>
    <border>
      <left style="thin"/>
      <right style="thin"/>
      <top style="thin"/>
      <bottom style="medium"/>
    </border>
    <border>
      <left style="thin"/>
      <right style="medium"/>
      <top/>
      <bottom style="medium"/>
    </border>
    <border>
      <left style="thin"/>
      <right style="medium"/>
      <top/>
      <bottom style="thin"/>
    </border>
    <border>
      <left style="medium"/>
      <right style="thin"/>
      <top/>
      <bottom style="thin"/>
    </border>
    <border>
      <left style="medium"/>
      <right style="thin"/>
      <top style="thin"/>
      <bottom style="thin"/>
    </border>
    <border>
      <left/>
      <right/>
      <top/>
      <bottom style="thin"/>
    </border>
    <border>
      <left/>
      <right style="medium"/>
      <top/>
      <bottom style="thin"/>
    </border>
    <border>
      <left style="thin"/>
      <right style="medium"/>
      <top style="thin"/>
      <bottom style="thin"/>
    </border>
    <border>
      <left style="medium"/>
      <right style="thin"/>
      <top style="medium"/>
      <bottom/>
    </border>
    <border>
      <left style="thin"/>
      <right style="thin"/>
      <top style="medium"/>
      <bottom style="thin"/>
    </border>
    <border>
      <left/>
      <right style="medium"/>
      <top style="medium"/>
      <bottom style="thin"/>
    </border>
    <border>
      <left style="medium"/>
      <right style="thin"/>
      <top style="thin"/>
      <bottom style="medium"/>
    </border>
    <border>
      <left style="thin"/>
      <right style="medium"/>
      <top style="thin"/>
      <bottom style="medium"/>
    </border>
    <border>
      <left/>
      <right/>
      <top style="thin"/>
      <bottom/>
    </border>
    <border>
      <left style="thin"/>
      <right style="thick"/>
      <top style="thin"/>
      <bottom style="thin"/>
    </border>
    <border>
      <left style="thin"/>
      <right style="thick"/>
      <top/>
      <bottom style="thin"/>
    </border>
    <border>
      <left/>
      <right/>
      <top style="thin"/>
      <bottom style="thin"/>
    </border>
    <border>
      <left/>
      <right style="medium"/>
      <top style="medium"/>
      <bottom style="medium"/>
    </border>
    <border>
      <left style="medium"/>
      <right/>
      <top style="medium"/>
      <bottom style="medium"/>
    </border>
    <border>
      <left/>
      <right/>
      <top style="medium"/>
      <bottom style="medium"/>
    </border>
    <border>
      <left style="medium"/>
      <right/>
      <top style="thin"/>
      <bottom style="thin"/>
    </border>
    <border>
      <left style="thin"/>
      <right/>
      <top/>
      <bottom/>
    </border>
    <border>
      <left style="medium"/>
      <right/>
      <top/>
      <bottom style="thin"/>
    </border>
    <border>
      <left style="thin"/>
      <right/>
      <top style="medium"/>
      <bottom style="thin"/>
    </border>
    <border>
      <left style="medium"/>
      <right/>
      <top style="medium"/>
      <bottom/>
    </border>
    <border>
      <left/>
      <right style="thin"/>
      <top style="medium"/>
      <bottom/>
    </border>
    <border>
      <left style="medium"/>
      <right/>
      <top/>
      <bottom/>
    </border>
    <border>
      <left/>
      <right style="thin"/>
      <top/>
      <bottom/>
    </border>
    <border>
      <left/>
      <right style="thin"/>
      <top/>
      <bottom style="thin"/>
    </border>
    <border>
      <left style="medium"/>
      <right style="thin"/>
      <top style="medium"/>
      <bottom style="thin"/>
    </border>
    <border>
      <left style="thin"/>
      <right style="medium"/>
      <top style="medium"/>
      <bottom style="thin"/>
    </border>
    <border>
      <left/>
      <right style="thin"/>
      <top style="medium"/>
      <bottom style="thin"/>
    </border>
    <border>
      <left/>
      <right style="medium"/>
      <top style="thin"/>
      <bottom style="thin"/>
    </border>
    <border>
      <left style="medium"/>
      <right/>
      <top style="thin"/>
      <bottom/>
    </border>
    <border>
      <left/>
      <right style="medium"/>
      <top style="thin"/>
      <bottom/>
    </border>
    <border>
      <left style="thin"/>
      <right/>
      <top style="thin"/>
      <bottom/>
    </border>
    <border>
      <left/>
      <right style="thin"/>
      <top style="thin"/>
      <bottom/>
    </border>
    <border>
      <left style="thin"/>
      <right/>
      <top style="thin"/>
      <bottom style="mediu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48">
    <xf numFmtId="0" fontId="0" fillId="0" borderId="0" xfId="0" applyFont="1" applyAlignment="1">
      <alignment/>
    </xf>
    <xf numFmtId="0" fontId="48" fillId="0" borderId="0" xfId="0" applyFont="1" applyAlignment="1">
      <alignment/>
    </xf>
    <xf numFmtId="0" fontId="0" fillId="0" borderId="0" xfId="0" applyBorder="1" applyAlignment="1">
      <alignment/>
    </xf>
    <xf numFmtId="0" fontId="50" fillId="33" borderId="0" xfId="0" applyFont="1" applyFill="1" applyBorder="1" applyAlignment="1">
      <alignment vertical="center"/>
    </xf>
    <xf numFmtId="0" fontId="51" fillId="0" borderId="0" xfId="0" applyFont="1" applyAlignment="1">
      <alignment vertical="center"/>
    </xf>
    <xf numFmtId="0" fontId="52" fillId="0" borderId="0" xfId="0" applyFont="1" applyAlignment="1">
      <alignment vertical="center"/>
    </xf>
    <xf numFmtId="0" fontId="51" fillId="33" borderId="0" xfId="0" applyFont="1" applyFill="1" applyAlignment="1">
      <alignment vertical="center"/>
    </xf>
    <xf numFmtId="0" fontId="50" fillId="0" borderId="0" xfId="0" applyFont="1" applyBorder="1" applyAlignment="1">
      <alignment vertical="center"/>
    </xf>
    <xf numFmtId="0" fontId="53" fillId="33" borderId="0" xfId="0" applyFont="1" applyFill="1" applyBorder="1" applyAlignment="1">
      <alignment vertical="center"/>
    </xf>
    <xf numFmtId="0" fontId="52" fillId="0" borderId="0" xfId="0" applyFont="1" applyBorder="1" applyAlignment="1">
      <alignment vertical="center"/>
    </xf>
    <xf numFmtId="0" fontId="0" fillId="0" borderId="0" xfId="0" applyBorder="1" applyAlignment="1">
      <alignment horizontal="right"/>
    </xf>
    <xf numFmtId="0" fontId="50" fillId="0" borderId="0" xfId="0" applyFont="1" applyAlignment="1">
      <alignment/>
    </xf>
    <xf numFmtId="0" fontId="50" fillId="0" borderId="0" xfId="0" applyFont="1" applyAlignment="1">
      <alignment wrapText="1"/>
    </xf>
    <xf numFmtId="0" fontId="54" fillId="7" borderId="10" xfId="0" applyFont="1" applyFill="1" applyBorder="1" applyAlignment="1">
      <alignment horizontal="center" vertical="center" wrapText="1"/>
    </xf>
    <xf numFmtId="0" fontId="54" fillId="7" borderId="11" xfId="0" applyFont="1" applyFill="1" applyBorder="1" applyAlignment="1">
      <alignment horizontal="center" vertical="center" wrapText="1"/>
    </xf>
    <xf numFmtId="0" fontId="54" fillId="0" borderId="11" xfId="0" applyFont="1" applyBorder="1" applyAlignment="1">
      <alignment vertical="center"/>
    </xf>
    <xf numFmtId="0" fontId="55" fillId="0" borderId="0" xfId="0" applyFont="1" applyAlignment="1">
      <alignment vertical="center"/>
    </xf>
    <xf numFmtId="0" fontId="54" fillId="0" borderId="0" xfId="0" applyFont="1" applyAlignment="1">
      <alignment vertical="center"/>
    </xf>
    <xf numFmtId="0" fontId="55" fillId="0" borderId="0" xfId="0" applyFont="1" applyBorder="1" applyAlignment="1">
      <alignment vertical="center"/>
    </xf>
    <xf numFmtId="0" fontId="52" fillId="0" borderId="0" xfId="0" applyFont="1" applyAlignment="1">
      <alignment/>
    </xf>
    <xf numFmtId="0" fontId="54" fillId="0" borderId="11" xfId="0" applyFont="1" applyBorder="1" applyAlignment="1">
      <alignment vertical="center" wrapText="1"/>
    </xf>
    <xf numFmtId="0" fontId="54" fillId="0" borderId="10" xfId="0" applyFont="1" applyBorder="1" applyAlignment="1">
      <alignment vertical="center" wrapText="1"/>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0" fillId="0" borderId="0" xfId="0" applyAlignment="1">
      <alignment/>
    </xf>
    <xf numFmtId="0" fontId="55" fillId="0" borderId="0" xfId="0" applyFont="1" applyBorder="1" applyAlignment="1" applyProtection="1">
      <alignment vertical="center"/>
      <protection locked="0"/>
    </xf>
    <xf numFmtId="0" fontId="51" fillId="0" borderId="0" xfId="0" applyFont="1" applyAlignment="1">
      <alignment vertical="center"/>
    </xf>
    <xf numFmtId="0" fontId="50" fillId="33" borderId="0" xfId="0" applyFont="1" applyFill="1" applyBorder="1" applyAlignment="1">
      <alignment horizontal="center" vertical="center"/>
    </xf>
    <xf numFmtId="0" fontId="0" fillId="0" borderId="0" xfId="0" applyAlignment="1">
      <alignment/>
    </xf>
    <xf numFmtId="0" fontId="53" fillId="0" borderId="0" xfId="0" applyFont="1" applyAlignment="1">
      <alignment/>
    </xf>
    <xf numFmtId="0" fontId="54" fillId="0" borderId="0" xfId="0" applyFont="1" applyAlignment="1">
      <alignment wrapText="1"/>
    </xf>
    <xf numFmtId="0" fontId="55" fillId="0" borderId="0" xfId="0" applyFont="1" applyBorder="1" applyAlignment="1" applyProtection="1">
      <alignment vertical="center"/>
      <protection locked="0"/>
    </xf>
    <xf numFmtId="0" fontId="54" fillId="34" borderId="12" xfId="0" applyFont="1" applyFill="1" applyBorder="1" applyAlignment="1">
      <alignment vertical="center"/>
    </xf>
    <xf numFmtId="0" fontId="54" fillId="34" borderId="13" xfId="0" applyFont="1" applyFill="1" applyBorder="1" applyAlignment="1">
      <alignment vertical="center"/>
    </xf>
    <xf numFmtId="0" fontId="54" fillId="7" borderId="14" xfId="0" applyFont="1" applyFill="1" applyBorder="1" applyAlignment="1">
      <alignment horizontal="center" vertical="center" wrapText="1"/>
    </xf>
    <xf numFmtId="0" fontId="51" fillId="33" borderId="0" xfId="0" applyFont="1" applyFill="1" applyBorder="1" applyAlignment="1">
      <alignment vertical="center"/>
    </xf>
    <xf numFmtId="0" fontId="51" fillId="0" borderId="0" xfId="0" applyFont="1" applyBorder="1" applyAlignment="1">
      <alignment vertical="center"/>
    </xf>
    <xf numFmtId="0" fontId="54" fillId="0" borderId="0" xfId="0" applyFont="1" applyBorder="1" applyAlignment="1">
      <alignment vertical="center"/>
    </xf>
    <xf numFmtId="0" fontId="54" fillId="34" borderId="11" xfId="0" applyFont="1" applyFill="1" applyBorder="1" applyAlignment="1">
      <alignment vertical="center"/>
    </xf>
    <xf numFmtId="164" fontId="54" fillId="34" borderId="14" xfId="0" applyNumberFormat="1" applyFont="1" applyFill="1" applyBorder="1" applyAlignment="1">
      <alignment horizontal="center" vertical="center"/>
    </xf>
    <xf numFmtId="0" fontId="0" fillId="34" borderId="11" xfId="0" applyFill="1" applyBorder="1" applyAlignment="1">
      <alignment vertical="center"/>
    </xf>
    <xf numFmtId="0" fontId="54" fillId="33" borderId="0" xfId="0" applyNumberFormat="1" applyFont="1" applyFill="1" applyBorder="1" applyAlignment="1">
      <alignment horizontal="left" vertical="center" wrapText="1"/>
    </xf>
    <xf numFmtId="0" fontId="54" fillId="0" borderId="0" xfId="0" applyFont="1" applyBorder="1" applyAlignment="1">
      <alignment horizontal="left" vertical="center"/>
    </xf>
    <xf numFmtId="0" fontId="54" fillId="33" borderId="15" xfId="0" applyFont="1" applyFill="1" applyBorder="1" applyAlignment="1">
      <alignment horizontal="center" vertical="center"/>
    </xf>
    <xf numFmtId="0" fontId="0" fillId="0" borderId="0" xfId="0" applyAlignment="1" applyProtection="1">
      <alignment/>
      <protection/>
    </xf>
    <xf numFmtId="0" fontId="0" fillId="0" borderId="0" xfId="0" applyBorder="1" applyAlignment="1" applyProtection="1">
      <alignment horizontal="right"/>
      <protection/>
    </xf>
    <xf numFmtId="0" fontId="54" fillId="7" borderId="10" xfId="0" applyFont="1" applyFill="1" applyBorder="1" applyAlignment="1" applyProtection="1">
      <alignment horizontal="center" vertical="center" wrapText="1"/>
      <protection/>
    </xf>
    <xf numFmtId="0" fontId="54" fillId="7" borderId="14" xfId="0" applyFont="1" applyFill="1" applyBorder="1" applyAlignment="1" applyProtection="1">
      <alignment horizontal="center" vertical="center" wrapText="1"/>
      <protection/>
    </xf>
    <xf numFmtId="0" fontId="54" fillId="7" borderId="16" xfId="0" applyFont="1" applyFill="1" applyBorder="1" applyAlignment="1" applyProtection="1">
      <alignment horizontal="center" vertical="center" wrapText="1"/>
      <protection/>
    </xf>
    <xf numFmtId="0" fontId="54" fillId="7" borderId="17" xfId="0" applyFont="1" applyFill="1" applyBorder="1" applyAlignment="1" applyProtection="1">
      <alignment horizontal="center" vertical="center" wrapText="1"/>
      <protection/>
    </xf>
    <xf numFmtId="0" fontId="54" fillId="7" borderId="11" xfId="0" applyFont="1" applyFill="1" applyBorder="1" applyAlignment="1" applyProtection="1">
      <alignment horizontal="center" vertical="center" wrapText="1"/>
      <protection/>
    </xf>
    <xf numFmtId="0" fontId="54" fillId="7" borderId="18" xfId="0" applyFont="1" applyFill="1" applyBorder="1" applyAlignment="1" applyProtection="1">
      <alignment horizontal="center" vertical="center" wrapText="1"/>
      <protection/>
    </xf>
    <xf numFmtId="0" fontId="54" fillId="0" borderId="19" xfId="0" applyFont="1" applyBorder="1" applyAlignment="1" applyProtection="1">
      <alignment horizontal="center" vertical="center"/>
      <protection/>
    </xf>
    <xf numFmtId="0" fontId="54" fillId="0" borderId="10" xfId="0" applyFont="1" applyBorder="1" applyAlignment="1" applyProtection="1">
      <alignment vertical="center" wrapText="1"/>
      <protection/>
    </xf>
    <xf numFmtId="0" fontId="54" fillId="0" borderId="20" xfId="0" applyFont="1" applyBorder="1" applyAlignment="1" applyProtection="1">
      <alignment horizontal="center" vertical="center"/>
      <protection/>
    </xf>
    <xf numFmtId="0" fontId="54" fillId="0" borderId="11" xfId="0" applyFont="1" applyBorder="1" applyAlignment="1" applyProtection="1">
      <alignment vertical="center" wrapText="1"/>
      <protection/>
    </xf>
    <xf numFmtId="0" fontId="53" fillId="33" borderId="0" xfId="0" applyFont="1" applyFill="1" applyBorder="1" applyAlignment="1" applyProtection="1">
      <alignment vertical="center"/>
      <protection/>
    </xf>
    <xf numFmtId="0" fontId="50" fillId="33" borderId="0" xfId="0" applyFont="1" applyFill="1" applyBorder="1" applyAlignment="1" applyProtection="1">
      <alignment vertical="center"/>
      <protection/>
    </xf>
    <xf numFmtId="0" fontId="51" fillId="33" borderId="0" xfId="0" applyFont="1" applyFill="1" applyAlignment="1" applyProtection="1">
      <alignment vertical="center"/>
      <protection/>
    </xf>
    <xf numFmtId="0" fontId="50" fillId="0" borderId="0" xfId="0" applyFont="1" applyBorder="1" applyAlignment="1" applyProtection="1">
      <alignment vertical="center"/>
      <protection/>
    </xf>
    <xf numFmtId="0" fontId="54" fillId="33" borderId="15" xfId="0" applyFont="1" applyFill="1" applyBorder="1" applyAlignment="1" applyProtection="1">
      <alignment horizontal="center" vertical="center"/>
      <protection/>
    </xf>
    <xf numFmtId="0" fontId="52" fillId="0" borderId="0" xfId="0" applyFont="1" applyBorder="1" applyAlignment="1" applyProtection="1">
      <alignment vertical="center"/>
      <protection/>
    </xf>
    <xf numFmtId="0" fontId="51" fillId="0" borderId="0" xfId="0" applyFont="1" applyAlignment="1" applyProtection="1">
      <alignment vertical="center"/>
      <protection/>
    </xf>
    <xf numFmtId="0" fontId="55" fillId="0" borderId="0" xfId="0" applyFont="1" applyBorder="1" applyAlignment="1" applyProtection="1">
      <alignment vertical="center"/>
      <protection/>
    </xf>
    <xf numFmtId="0" fontId="54" fillId="0" borderId="0" xfId="0" applyFont="1" applyBorder="1" applyAlignment="1" applyProtection="1">
      <alignment horizontal="left" vertical="center"/>
      <protection/>
    </xf>
    <xf numFmtId="0" fontId="54" fillId="0" borderId="0" xfId="0" applyFont="1" applyBorder="1" applyAlignment="1" applyProtection="1">
      <alignment vertical="center"/>
      <protection/>
    </xf>
    <xf numFmtId="0" fontId="55" fillId="0" borderId="0" xfId="0" applyFont="1" applyAlignment="1" applyProtection="1">
      <alignment vertical="center"/>
      <protection/>
    </xf>
    <xf numFmtId="0" fontId="0" fillId="0" borderId="21" xfId="0" applyBorder="1" applyAlignment="1" applyProtection="1">
      <alignment/>
      <protection/>
    </xf>
    <xf numFmtId="0" fontId="55" fillId="0" borderId="0" xfId="0" applyFont="1" applyAlignment="1" applyProtection="1">
      <alignment horizontal="left" vertical="center"/>
      <protection/>
    </xf>
    <xf numFmtId="0" fontId="54" fillId="0" borderId="0" xfId="0" applyFont="1" applyAlignment="1" applyProtection="1">
      <alignment vertical="center"/>
      <protection/>
    </xf>
    <xf numFmtId="0" fontId="56" fillId="35" borderId="11" xfId="0" applyFont="1" applyFill="1" applyBorder="1" applyAlignment="1" applyProtection="1">
      <alignment horizontal="center" vertical="center"/>
      <protection/>
    </xf>
    <xf numFmtId="0" fontId="56" fillId="35" borderId="12" xfId="0" applyFont="1" applyFill="1" applyBorder="1" applyAlignment="1" applyProtection="1">
      <alignment horizontal="center" vertical="center"/>
      <protection/>
    </xf>
    <xf numFmtId="0" fontId="56" fillId="35" borderId="20" xfId="0" applyFont="1" applyFill="1" applyBorder="1" applyAlignment="1" applyProtection="1">
      <alignment horizontal="center" vertical="center"/>
      <protection/>
    </xf>
    <xf numFmtId="0" fontId="56" fillId="35" borderId="22" xfId="0" applyFont="1" applyFill="1" applyBorder="1" applyAlignment="1" applyProtection="1">
      <alignment horizontal="center" vertical="center"/>
      <protection/>
    </xf>
    <xf numFmtId="0" fontId="56" fillId="35" borderId="13" xfId="0" applyFont="1" applyFill="1" applyBorder="1" applyAlignment="1" applyProtection="1">
      <alignment horizontal="center" vertical="center"/>
      <protection/>
    </xf>
    <xf numFmtId="0" fontId="56" fillId="35" borderId="21" xfId="0" applyFont="1" applyFill="1" applyBorder="1" applyAlignment="1" applyProtection="1">
      <alignment horizontal="center" vertical="center"/>
      <protection/>
    </xf>
    <xf numFmtId="0" fontId="56" fillId="35" borderId="23" xfId="0" applyFont="1" applyFill="1" applyBorder="1" applyAlignment="1" applyProtection="1">
      <alignment horizontal="center" vertical="center"/>
      <protection/>
    </xf>
    <xf numFmtId="0" fontId="56" fillId="35" borderId="11" xfId="0" applyFont="1" applyFill="1" applyBorder="1" applyAlignment="1">
      <alignment horizontal="center" vertical="center"/>
    </xf>
    <xf numFmtId="0" fontId="56" fillId="35" borderId="12" xfId="0" applyFont="1" applyFill="1" applyBorder="1" applyAlignment="1">
      <alignment horizontal="center" vertical="center"/>
    </xf>
    <xf numFmtId="0" fontId="54" fillId="0" borderId="11" xfId="0" applyFont="1" applyBorder="1" applyAlignment="1" applyProtection="1">
      <alignment vertical="top"/>
      <protection/>
    </xf>
    <xf numFmtId="0" fontId="54" fillId="0" borderId="11" xfId="0" applyFont="1" applyBorder="1" applyAlignment="1" applyProtection="1">
      <alignment vertical="top" wrapText="1"/>
      <protection/>
    </xf>
    <xf numFmtId="0" fontId="53" fillId="0" borderId="0" xfId="0" applyFont="1" applyBorder="1" applyAlignment="1">
      <alignment/>
    </xf>
    <xf numFmtId="0" fontId="50" fillId="0" borderId="0" xfId="0" applyFont="1" applyBorder="1" applyAlignment="1">
      <alignment/>
    </xf>
    <xf numFmtId="0" fontId="52" fillId="0" borderId="0" xfId="0" applyFont="1" applyBorder="1" applyAlignment="1">
      <alignment/>
    </xf>
    <xf numFmtId="0" fontId="53" fillId="0" borderId="0" xfId="0" applyFont="1" applyBorder="1" applyAlignment="1">
      <alignment/>
    </xf>
    <xf numFmtId="0" fontId="0" fillId="0" borderId="0" xfId="0" applyBorder="1" applyAlignment="1">
      <alignment/>
    </xf>
    <xf numFmtId="0" fontId="48" fillId="0" borderId="0" xfId="0" applyFont="1" applyAlignment="1" applyProtection="1">
      <alignment/>
      <protection/>
    </xf>
    <xf numFmtId="0" fontId="50" fillId="0" borderId="0" xfId="0" applyFont="1" applyAlignment="1" applyProtection="1">
      <alignment/>
      <protection/>
    </xf>
    <xf numFmtId="0" fontId="57" fillId="35" borderId="24" xfId="0" applyFont="1" applyFill="1" applyBorder="1" applyAlignment="1" applyProtection="1">
      <alignment/>
      <protection/>
    </xf>
    <xf numFmtId="0" fontId="57" fillId="35" borderId="25" xfId="0" applyFont="1" applyFill="1" applyBorder="1" applyAlignment="1" applyProtection="1">
      <alignment horizontal="center"/>
      <protection/>
    </xf>
    <xf numFmtId="0" fontId="57" fillId="35" borderId="26" xfId="0" applyFont="1" applyFill="1" applyBorder="1" applyAlignment="1" applyProtection="1">
      <alignment horizontal="center"/>
      <protection/>
    </xf>
    <xf numFmtId="0" fontId="50" fillId="35" borderId="19" xfId="0" applyFont="1" applyFill="1" applyBorder="1" applyAlignment="1" applyProtection="1">
      <alignment/>
      <protection/>
    </xf>
    <xf numFmtId="0" fontId="50" fillId="7" borderId="10" xfId="0" applyFont="1" applyFill="1" applyBorder="1" applyAlignment="1" applyProtection="1">
      <alignment horizontal="center" wrapText="1"/>
      <protection/>
    </xf>
    <xf numFmtId="0" fontId="50" fillId="7" borderId="10" xfId="0" applyFont="1" applyFill="1" applyBorder="1" applyAlignment="1" applyProtection="1">
      <alignment horizontal="center" vertical="center" wrapText="1"/>
      <protection/>
    </xf>
    <xf numFmtId="0" fontId="50" fillId="7" borderId="22" xfId="0" applyFont="1" applyFill="1" applyBorder="1" applyAlignment="1" applyProtection="1">
      <alignment horizontal="center" vertical="center" wrapText="1"/>
      <protection/>
    </xf>
    <xf numFmtId="0" fontId="50" fillId="0" borderId="19" xfId="0" applyFont="1" applyBorder="1" applyAlignment="1" applyProtection="1">
      <alignment horizontal="center" vertical="center"/>
      <protection/>
    </xf>
    <xf numFmtId="0" fontId="50" fillId="0" borderId="27" xfId="0" applyFont="1" applyBorder="1" applyAlignment="1" applyProtection="1">
      <alignment horizontal="center" vertical="center"/>
      <protection/>
    </xf>
    <xf numFmtId="164" fontId="50" fillId="33" borderId="28" xfId="0" applyNumberFormat="1" applyFont="1" applyFill="1" applyBorder="1" applyAlignment="1" applyProtection="1">
      <alignment horizontal="center" vertical="center"/>
      <protection/>
    </xf>
    <xf numFmtId="0" fontId="50" fillId="0" borderId="0" xfId="0" applyFont="1" applyAlignment="1" applyProtection="1">
      <alignment horizontal="left"/>
      <protection/>
    </xf>
    <xf numFmtId="0" fontId="53" fillId="0" borderId="29" xfId="0" applyFont="1" applyBorder="1" applyAlignment="1" applyProtection="1">
      <alignment/>
      <protection/>
    </xf>
    <xf numFmtId="0" fontId="53" fillId="0" borderId="0" xfId="0" applyFont="1" applyAlignment="1" applyProtection="1">
      <alignment/>
      <protection/>
    </xf>
    <xf numFmtId="164" fontId="50" fillId="36" borderId="18" xfId="0" applyNumberFormat="1" applyFont="1" applyFill="1" applyBorder="1" applyAlignment="1" applyProtection="1">
      <alignment vertical="center"/>
      <protection/>
    </xf>
    <xf numFmtId="3" fontId="54" fillId="33" borderId="11" xfId="0" applyNumberFormat="1" applyFont="1" applyFill="1" applyBorder="1" applyAlignment="1" applyProtection="1">
      <alignment horizontal="center" vertical="center"/>
      <protection/>
    </xf>
    <xf numFmtId="3" fontId="54" fillId="0" borderId="13" xfId="0" applyNumberFormat="1" applyFont="1" applyBorder="1" applyAlignment="1" applyProtection="1">
      <alignment horizontal="center" vertical="center"/>
      <protection/>
    </xf>
    <xf numFmtId="3" fontId="54" fillId="33" borderId="11" xfId="0" applyNumberFormat="1" applyFont="1" applyFill="1" applyBorder="1" applyAlignment="1">
      <alignment horizontal="center" vertical="center"/>
    </xf>
    <xf numFmtId="3" fontId="54" fillId="0" borderId="11" xfId="0" applyNumberFormat="1" applyFont="1" applyBorder="1" applyAlignment="1">
      <alignment horizontal="center" vertical="center"/>
    </xf>
    <xf numFmtId="0" fontId="54" fillId="0" borderId="11" xfId="0" applyFont="1" applyFill="1" applyBorder="1" applyAlignment="1">
      <alignment horizontal="center" vertical="center"/>
    </xf>
    <xf numFmtId="0" fontId="54" fillId="0" borderId="11" xfId="0" applyFont="1" applyFill="1" applyBorder="1" applyAlignment="1">
      <alignment vertical="center" wrapText="1"/>
    </xf>
    <xf numFmtId="165" fontId="54" fillId="0" borderId="11" xfId="42" applyNumberFormat="1" applyFont="1" applyFill="1" applyBorder="1" applyAlignment="1">
      <alignment vertical="center"/>
    </xf>
    <xf numFmtId="165" fontId="54" fillId="0" borderId="11" xfId="42" applyNumberFormat="1" applyFont="1" applyFill="1" applyBorder="1" applyAlignment="1">
      <alignment horizontal="center" vertical="center"/>
    </xf>
    <xf numFmtId="165" fontId="54" fillId="0" borderId="13" xfId="42" applyNumberFormat="1" applyFont="1" applyFill="1" applyBorder="1" applyAlignment="1">
      <alignment vertical="center"/>
    </xf>
    <xf numFmtId="0" fontId="0" fillId="0" borderId="0" xfId="0" applyAlignment="1">
      <alignment horizontal="center"/>
    </xf>
    <xf numFmtId="0" fontId="54" fillId="0" borderId="20" xfId="0" applyFont="1" applyBorder="1" applyAlignment="1" applyProtection="1">
      <alignment horizontal="center"/>
      <protection/>
    </xf>
    <xf numFmtId="3" fontId="54" fillId="0" borderId="11" xfId="0" applyNumberFormat="1" applyFont="1" applyFill="1" applyBorder="1" applyAlignment="1" applyProtection="1">
      <alignment horizontal="center"/>
      <protection/>
    </xf>
    <xf numFmtId="3" fontId="54" fillId="0" borderId="20" xfId="0" applyNumberFormat="1" applyFont="1" applyFill="1" applyBorder="1" applyAlignment="1" applyProtection="1">
      <alignment horizontal="center"/>
      <protection/>
    </xf>
    <xf numFmtId="3" fontId="54" fillId="0" borderId="15" xfId="0" applyNumberFormat="1" applyFont="1" applyFill="1" applyBorder="1" applyAlignment="1" applyProtection="1">
      <alignment horizontal="center"/>
      <protection/>
    </xf>
    <xf numFmtId="0" fontId="54" fillId="0" borderId="13" xfId="0" applyFont="1" applyFill="1" applyBorder="1" applyAlignment="1">
      <alignment horizontal="left" wrapText="1"/>
    </xf>
    <xf numFmtId="0" fontId="50" fillId="33" borderId="0" xfId="0" applyFont="1" applyFill="1" applyBorder="1" applyAlignment="1">
      <alignment horizontal="center" vertical="center"/>
    </xf>
    <xf numFmtId="0" fontId="51" fillId="0" borderId="21" xfId="0" applyFont="1" applyBorder="1" applyAlignment="1" applyProtection="1">
      <alignment/>
      <protection locked="0"/>
    </xf>
    <xf numFmtId="3" fontId="28" fillId="33" borderId="11" xfId="0" applyNumberFormat="1" applyFont="1" applyFill="1" applyBorder="1" applyAlignment="1">
      <alignment horizontal="center" vertical="center"/>
    </xf>
    <xf numFmtId="0" fontId="0" fillId="33" borderId="0" xfId="0" applyFill="1" applyAlignment="1">
      <alignment/>
    </xf>
    <xf numFmtId="166" fontId="54" fillId="0" borderId="11" xfId="0" applyNumberFormat="1" applyFont="1" applyBorder="1" applyAlignment="1" applyProtection="1">
      <alignment horizontal="center" vertical="center"/>
      <protection locked="0"/>
    </xf>
    <xf numFmtId="166" fontId="54" fillId="33" borderId="30" xfId="0" applyNumberFormat="1" applyFont="1" applyFill="1" applyBorder="1" applyAlignment="1" applyProtection="1">
      <alignment horizontal="center" vertical="center"/>
      <protection/>
    </xf>
    <xf numFmtId="166" fontId="54" fillId="33" borderId="31" xfId="0" applyNumberFormat="1" applyFont="1" applyFill="1" applyBorder="1" applyAlignment="1" applyProtection="1">
      <alignment horizontal="center" vertical="center"/>
      <protection locked="0"/>
    </xf>
    <xf numFmtId="166" fontId="54" fillId="0" borderId="12" xfId="0" applyNumberFormat="1" applyFont="1" applyFill="1" applyBorder="1" applyAlignment="1" applyProtection="1">
      <alignment horizontal="center"/>
      <protection locked="0"/>
    </xf>
    <xf numFmtId="166" fontId="54" fillId="0" borderId="23" xfId="0" applyNumberFormat="1" applyFont="1" applyFill="1" applyBorder="1" applyAlignment="1" applyProtection="1">
      <alignment horizontal="center"/>
      <protection/>
    </xf>
    <xf numFmtId="166" fontId="54" fillId="33" borderId="30" xfId="0" applyNumberFormat="1" applyFont="1" applyFill="1" applyBorder="1" applyAlignment="1">
      <alignment horizontal="center" vertical="center"/>
    </xf>
    <xf numFmtId="166" fontId="54" fillId="0" borderId="32" xfId="0" applyNumberFormat="1" applyFont="1" applyFill="1" applyBorder="1" applyAlignment="1" applyProtection="1">
      <alignment horizontal="center"/>
      <protection locked="0"/>
    </xf>
    <xf numFmtId="166" fontId="54" fillId="0" borderId="15" xfId="0" applyNumberFormat="1" applyFont="1" applyFill="1" applyBorder="1" applyAlignment="1" applyProtection="1">
      <alignment horizontal="center"/>
      <protection/>
    </xf>
    <xf numFmtId="166" fontId="54" fillId="0" borderId="11" xfId="0" applyNumberFormat="1" applyFont="1" applyBorder="1" applyAlignment="1" applyProtection="1">
      <alignment vertical="center"/>
      <protection locked="0"/>
    </xf>
    <xf numFmtId="166" fontId="54" fillId="33" borderId="23" xfId="0" applyNumberFormat="1" applyFont="1" applyFill="1" applyBorder="1" applyAlignment="1" applyProtection="1">
      <alignment horizontal="center" vertical="center"/>
      <protection/>
    </xf>
    <xf numFmtId="166" fontId="54" fillId="33" borderId="18" xfId="0" applyNumberFormat="1" applyFont="1" applyFill="1" applyBorder="1" applyAlignment="1" applyProtection="1">
      <alignment horizontal="center" vertical="center"/>
      <protection locked="0"/>
    </xf>
    <xf numFmtId="166" fontId="54" fillId="7" borderId="15" xfId="0" applyNumberFormat="1" applyFont="1" applyFill="1" applyBorder="1" applyAlignment="1" applyProtection="1">
      <alignment horizontal="center" vertical="center"/>
      <protection/>
    </xf>
    <xf numFmtId="166" fontId="54" fillId="7" borderId="33" xfId="0" applyNumberFormat="1" applyFont="1" applyFill="1" applyBorder="1" applyAlignment="1" applyProtection="1">
      <alignment horizontal="center" vertical="center"/>
      <protection/>
    </xf>
    <xf numFmtId="166" fontId="54" fillId="33" borderId="12" xfId="0" applyNumberFormat="1" applyFont="1" applyFill="1" applyBorder="1" applyAlignment="1">
      <alignment horizontal="center" vertical="center"/>
    </xf>
    <xf numFmtId="166" fontId="54" fillId="0" borderId="11" xfId="0" applyNumberFormat="1" applyFont="1" applyFill="1" applyBorder="1" applyAlignment="1" applyProtection="1">
      <alignment horizontal="center" vertical="center"/>
      <protection locked="0"/>
    </xf>
    <xf numFmtId="166" fontId="54" fillId="0" borderId="11" xfId="0" applyNumberFormat="1" applyFont="1" applyFill="1" applyBorder="1" applyAlignment="1">
      <alignment horizontal="center" vertical="center"/>
    </xf>
    <xf numFmtId="166" fontId="54" fillId="33" borderId="11" xfId="0" applyNumberFormat="1" applyFont="1" applyFill="1" applyBorder="1" applyAlignment="1">
      <alignment horizontal="center" vertical="center"/>
    </xf>
    <xf numFmtId="166" fontId="54" fillId="7" borderId="15" xfId="0" applyNumberFormat="1" applyFont="1" applyFill="1" applyBorder="1" applyAlignment="1">
      <alignment horizontal="center" vertical="center"/>
    </xf>
    <xf numFmtId="166" fontId="54" fillId="7" borderId="33" xfId="0" applyNumberFormat="1" applyFont="1" applyFill="1" applyBorder="1" applyAlignment="1">
      <alignment horizontal="center" vertical="center"/>
    </xf>
    <xf numFmtId="166" fontId="50" fillId="0" borderId="10" xfId="0" applyNumberFormat="1" applyFont="1" applyBorder="1" applyAlignment="1" applyProtection="1">
      <alignment horizontal="center" vertical="center"/>
      <protection/>
    </xf>
    <xf numFmtId="0" fontId="58" fillId="33" borderId="0" xfId="0" applyFont="1" applyFill="1" applyAlignment="1" applyProtection="1">
      <alignment horizontal="center"/>
      <protection/>
    </xf>
    <xf numFmtId="0" fontId="55" fillId="0" borderId="0" xfId="0" applyFont="1" applyBorder="1" applyAlignment="1" applyProtection="1">
      <alignment vertical="center"/>
      <protection/>
    </xf>
    <xf numFmtId="0" fontId="56" fillId="35" borderId="34" xfId="0" applyFont="1" applyFill="1" applyBorder="1" applyAlignment="1" applyProtection="1">
      <alignment horizontal="center" vertical="center"/>
      <protection/>
    </xf>
    <xf numFmtId="0" fontId="32" fillId="35" borderId="35" xfId="0" applyFont="1" applyFill="1" applyBorder="1" applyAlignment="1" applyProtection="1">
      <alignment horizontal="center" vertical="center"/>
      <protection/>
    </xf>
    <xf numFmtId="0" fontId="32" fillId="35" borderId="33" xfId="0" applyFont="1" applyFill="1" applyBorder="1" applyAlignment="1" applyProtection="1">
      <alignment horizontal="center" vertical="center"/>
      <protection/>
    </xf>
    <xf numFmtId="0" fontId="0" fillId="0" borderId="21" xfId="0" applyBorder="1" applyAlignment="1" applyProtection="1">
      <alignment vertical="center"/>
      <protection locked="0"/>
    </xf>
    <xf numFmtId="0" fontId="54" fillId="0" borderId="29" xfId="0" applyFont="1" applyBorder="1" applyAlignment="1" applyProtection="1">
      <alignment vertical="center"/>
      <protection/>
    </xf>
    <xf numFmtId="0" fontId="55" fillId="0" borderId="21" xfId="0" applyFont="1" applyBorder="1" applyAlignment="1" applyProtection="1">
      <alignment horizontal="left" vertical="center"/>
      <protection locked="0"/>
    </xf>
    <xf numFmtId="0" fontId="54" fillId="0" borderId="21" xfId="0" applyFont="1" applyBorder="1" applyAlignment="1" applyProtection="1">
      <alignment vertical="center"/>
      <protection/>
    </xf>
    <xf numFmtId="0" fontId="0" fillId="0" borderId="21" xfId="0" applyBorder="1" applyAlignment="1" applyProtection="1">
      <alignment/>
      <protection/>
    </xf>
    <xf numFmtId="0" fontId="54" fillId="0" borderId="21" xfId="0" applyFont="1" applyBorder="1" applyAlignment="1" applyProtection="1">
      <alignment horizontal="left" vertical="center"/>
      <protection locked="0"/>
    </xf>
    <xf numFmtId="0" fontId="54" fillId="0" borderId="29" xfId="0" applyFont="1" applyBorder="1" applyAlignment="1" applyProtection="1">
      <alignment horizontal="left" vertical="center"/>
      <protection/>
    </xf>
    <xf numFmtId="0" fontId="50" fillId="33" borderId="0" xfId="0" applyFont="1" applyFill="1" applyBorder="1" applyAlignment="1" applyProtection="1">
      <alignment horizontal="center" vertical="center"/>
      <protection/>
    </xf>
    <xf numFmtId="0" fontId="54" fillId="33" borderId="0" xfId="0" applyNumberFormat="1" applyFont="1" applyFill="1" applyBorder="1" applyAlignment="1" applyProtection="1">
      <alignment horizontal="left" vertical="center" wrapText="1"/>
      <protection/>
    </xf>
    <xf numFmtId="0" fontId="50" fillId="7" borderId="36" xfId="0" applyFont="1" applyFill="1" applyBorder="1" applyAlignment="1" applyProtection="1">
      <alignment horizontal="center" vertical="center"/>
      <protection/>
    </xf>
    <xf numFmtId="0" fontId="50" fillId="7" borderId="13" xfId="0" applyFont="1" applyFill="1" applyBorder="1" applyAlignment="1" applyProtection="1">
      <alignment horizontal="center" vertical="center"/>
      <protection/>
    </xf>
    <xf numFmtId="0" fontId="57" fillId="35" borderId="37" xfId="0" applyFont="1" applyFill="1" applyBorder="1" applyAlignment="1" applyProtection="1">
      <alignment horizontal="center" vertical="center"/>
      <protection/>
    </xf>
    <xf numFmtId="0" fontId="57" fillId="35" borderId="0" xfId="0" applyFont="1" applyFill="1" applyBorder="1" applyAlignment="1" applyProtection="1">
      <alignment horizontal="center" vertical="center"/>
      <protection/>
    </xf>
    <xf numFmtId="0" fontId="57" fillId="35" borderId="38" xfId="0" applyFont="1" applyFill="1" applyBorder="1" applyAlignment="1" applyProtection="1">
      <alignment horizontal="center" vertical="center"/>
      <protection/>
    </xf>
    <xf numFmtId="0" fontId="57" fillId="35" borderId="21" xfId="0" applyFont="1" applyFill="1" applyBorder="1" applyAlignment="1" applyProtection="1">
      <alignment horizontal="center" vertical="center"/>
      <protection/>
    </xf>
    <xf numFmtId="0" fontId="57" fillId="35" borderId="22" xfId="0" applyFont="1" applyFill="1" applyBorder="1" applyAlignment="1" applyProtection="1">
      <alignment horizontal="center" vertical="center"/>
      <protection/>
    </xf>
    <xf numFmtId="0" fontId="57" fillId="35" borderId="25" xfId="0" applyFont="1" applyFill="1" applyBorder="1" applyAlignment="1" applyProtection="1">
      <alignment horizontal="center" vertical="center"/>
      <protection/>
    </xf>
    <xf numFmtId="0" fontId="57" fillId="35" borderId="39" xfId="0" applyFont="1" applyFill="1" applyBorder="1" applyAlignment="1" applyProtection="1">
      <alignment horizontal="center" vertical="center"/>
      <protection/>
    </xf>
    <xf numFmtId="0" fontId="0" fillId="35" borderId="40" xfId="0" applyFill="1" applyBorder="1" applyAlignment="1" applyProtection="1">
      <alignment vertical="center"/>
      <protection/>
    </xf>
    <xf numFmtId="0" fontId="0" fillId="35" borderId="41" xfId="0" applyFill="1" applyBorder="1" applyAlignment="1" applyProtection="1">
      <alignment vertical="center"/>
      <protection/>
    </xf>
    <xf numFmtId="0" fontId="0" fillId="35" borderId="42" xfId="0" applyFill="1" applyBorder="1" applyAlignment="1" applyProtection="1">
      <alignment vertical="center"/>
      <protection/>
    </xf>
    <xf numFmtId="0" fontId="0" fillId="35" borderId="43" xfId="0" applyFill="1" applyBorder="1" applyAlignment="1" applyProtection="1">
      <alignment vertical="center"/>
      <protection/>
    </xf>
    <xf numFmtId="0" fontId="0" fillId="35" borderId="38" xfId="0" applyFill="1" applyBorder="1" applyAlignment="1" applyProtection="1">
      <alignment vertical="center"/>
      <protection/>
    </xf>
    <xf numFmtId="0" fontId="0" fillId="35" borderId="44" xfId="0" applyFill="1" applyBorder="1" applyAlignment="1" applyProtection="1">
      <alignment vertical="center"/>
      <protection/>
    </xf>
    <xf numFmtId="0" fontId="57" fillId="35" borderId="45" xfId="0" applyFont="1" applyFill="1" applyBorder="1" applyAlignment="1" applyProtection="1">
      <alignment horizontal="center" vertical="center"/>
      <protection/>
    </xf>
    <xf numFmtId="0" fontId="57" fillId="35" borderId="46" xfId="0" applyFont="1" applyFill="1" applyBorder="1" applyAlignment="1" applyProtection="1">
      <alignment horizontal="center" vertical="center"/>
      <protection/>
    </xf>
    <xf numFmtId="0" fontId="57" fillId="35" borderId="47" xfId="0" applyFont="1" applyFill="1" applyBorder="1" applyAlignment="1" applyProtection="1">
      <alignment horizontal="center" vertical="center"/>
      <protection/>
    </xf>
    <xf numFmtId="0" fontId="54" fillId="34" borderId="21" xfId="0" applyFont="1" applyFill="1" applyBorder="1" applyAlignment="1" applyProtection="1">
      <alignment vertical="center"/>
      <protection/>
    </xf>
    <xf numFmtId="0" fontId="0" fillId="0" borderId="21" xfId="0" applyBorder="1" applyAlignment="1" applyProtection="1">
      <alignment vertical="center"/>
      <protection/>
    </xf>
    <xf numFmtId="0" fontId="0" fillId="0" borderId="32" xfId="0" applyBorder="1" applyAlignment="1" applyProtection="1">
      <alignment vertical="center"/>
      <protection/>
    </xf>
    <xf numFmtId="0" fontId="0" fillId="0" borderId="48" xfId="0" applyBorder="1" applyAlignment="1" applyProtection="1">
      <alignment vertical="center"/>
      <protection/>
    </xf>
    <xf numFmtId="0" fontId="54" fillId="34" borderId="12" xfId="0" applyFont="1" applyFill="1" applyBorder="1" applyAlignment="1" applyProtection="1">
      <alignment horizontal="center" vertical="center"/>
      <protection/>
    </xf>
    <xf numFmtId="0" fontId="54" fillId="34" borderId="13" xfId="0" applyFont="1" applyFill="1" applyBorder="1" applyAlignment="1" applyProtection="1">
      <alignment horizontal="center" vertical="center"/>
      <protection/>
    </xf>
    <xf numFmtId="0" fontId="54" fillId="36" borderId="36" xfId="0" applyFont="1" applyFill="1" applyBorder="1" applyAlignment="1" applyProtection="1">
      <alignment horizontal="center" vertical="center"/>
      <protection/>
    </xf>
    <xf numFmtId="0" fontId="54" fillId="36" borderId="32" xfId="0" applyFont="1" applyFill="1" applyBorder="1" applyAlignment="1" applyProtection="1">
      <alignment horizontal="center" vertical="center"/>
      <protection/>
    </xf>
    <xf numFmtId="0" fontId="54" fillId="36" borderId="48" xfId="0" applyFont="1" applyFill="1" applyBorder="1" applyAlignment="1" applyProtection="1">
      <alignment horizontal="center" vertical="center"/>
      <protection/>
    </xf>
    <xf numFmtId="0" fontId="54" fillId="36" borderId="49" xfId="0" applyFont="1" applyFill="1" applyBorder="1" applyAlignment="1" applyProtection="1">
      <alignment horizontal="center" vertical="center"/>
      <protection/>
    </xf>
    <xf numFmtId="0" fontId="54" fillId="36" borderId="29" xfId="0" applyFont="1" applyFill="1" applyBorder="1" applyAlignment="1" applyProtection="1">
      <alignment horizontal="center" vertical="center"/>
      <protection/>
    </xf>
    <xf numFmtId="0" fontId="54" fillId="36" borderId="50" xfId="0" applyFont="1" applyFill="1" applyBorder="1" applyAlignment="1" applyProtection="1">
      <alignment horizontal="center" vertical="center"/>
      <protection/>
    </xf>
    <xf numFmtId="0" fontId="54" fillId="36" borderId="34" xfId="0" applyFont="1" applyFill="1" applyBorder="1" applyAlignment="1" applyProtection="1">
      <alignment vertical="center"/>
      <protection/>
    </xf>
    <xf numFmtId="0" fontId="0" fillId="0" borderId="33" xfId="0" applyBorder="1" applyAlignment="1">
      <alignment vertical="center"/>
    </xf>
    <xf numFmtId="0" fontId="54" fillId="36" borderId="36" xfId="0" applyFont="1" applyFill="1" applyBorder="1" applyAlignment="1" applyProtection="1">
      <alignment vertical="center"/>
      <protection/>
    </xf>
    <xf numFmtId="0" fontId="54" fillId="36" borderId="32" xfId="0" applyFont="1" applyFill="1" applyBorder="1" applyAlignment="1" applyProtection="1">
      <alignment vertical="center"/>
      <protection/>
    </xf>
    <xf numFmtId="0" fontId="54" fillId="36" borderId="48" xfId="0" applyFont="1" applyFill="1" applyBorder="1" applyAlignment="1" applyProtection="1">
      <alignment vertical="center"/>
      <protection/>
    </xf>
    <xf numFmtId="0" fontId="54" fillId="36" borderId="38" xfId="0" applyFont="1" applyFill="1" applyBorder="1" applyAlignment="1" applyProtection="1">
      <alignment horizontal="center" vertical="center"/>
      <protection/>
    </xf>
    <xf numFmtId="0" fontId="54" fillId="36" borderId="21" xfId="0" applyFont="1" applyFill="1" applyBorder="1" applyAlignment="1" applyProtection="1">
      <alignment horizontal="center" vertical="center"/>
      <protection/>
    </xf>
    <xf numFmtId="0" fontId="54" fillId="36" borderId="22" xfId="0" applyFont="1" applyFill="1" applyBorder="1" applyAlignment="1" applyProtection="1">
      <alignment horizontal="center" vertical="center"/>
      <protection/>
    </xf>
    <xf numFmtId="0" fontId="54" fillId="33" borderId="34" xfId="0" applyFont="1" applyFill="1" applyBorder="1" applyAlignment="1" applyProtection="1">
      <alignment horizontal="center" vertical="center"/>
      <protection/>
    </xf>
    <xf numFmtId="0" fontId="0" fillId="0" borderId="35" xfId="0" applyBorder="1" applyAlignment="1">
      <alignment horizontal="center" vertical="center"/>
    </xf>
    <xf numFmtId="0" fontId="0" fillId="0" borderId="33" xfId="0" applyBorder="1" applyAlignment="1">
      <alignment horizontal="center" vertical="center"/>
    </xf>
    <xf numFmtId="164" fontId="54" fillId="34" borderId="12" xfId="0" applyNumberFormat="1" applyFont="1" applyFill="1" applyBorder="1" applyAlignment="1" applyProtection="1">
      <alignment horizontal="center" vertical="center"/>
      <protection/>
    </xf>
    <xf numFmtId="164" fontId="54" fillId="34" borderId="32" xfId="0" applyNumberFormat="1" applyFont="1" applyFill="1"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13" xfId="0" applyBorder="1" applyAlignment="1" applyProtection="1">
      <alignment horizontal="center" vertical="center"/>
      <protection/>
    </xf>
    <xf numFmtId="0" fontId="54" fillId="0" borderId="29" xfId="0" applyFont="1" applyBorder="1" applyAlignment="1">
      <alignment vertical="center"/>
    </xf>
    <xf numFmtId="0" fontId="54" fillId="0" borderId="21" xfId="0" applyFont="1" applyBorder="1" applyAlignment="1">
      <alignment horizontal="left" vertical="center"/>
    </xf>
    <xf numFmtId="0" fontId="0" fillId="0" borderId="21" xfId="0" applyBorder="1" applyAlignment="1">
      <alignment/>
    </xf>
    <xf numFmtId="0" fontId="0" fillId="35" borderId="51" xfId="0" applyFill="1" applyBorder="1" applyAlignment="1">
      <alignment vertical="center"/>
    </xf>
    <xf numFmtId="0" fontId="0" fillId="35" borderId="52" xfId="0" applyFill="1" applyBorder="1" applyAlignment="1">
      <alignment vertical="center"/>
    </xf>
    <xf numFmtId="0" fontId="0" fillId="35" borderId="37" xfId="0" applyFill="1" applyBorder="1" applyAlignment="1">
      <alignment vertical="center"/>
    </xf>
    <xf numFmtId="0" fontId="0" fillId="35" borderId="43" xfId="0" applyFill="1" applyBorder="1" applyAlignment="1">
      <alignment vertical="center"/>
    </xf>
    <xf numFmtId="0" fontId="0" fillId="35" borderId="14" xfId="0" applyFill="1" applyBorder="1" applyAlignment="1">
      <alignment vertical="center"/>
    </xf>
    <xf numFmtId="0" fontId="0" fillId="35" borderId="44" xfId="0" applyFill="1" applyBorder="1" applyAlignment="1">
      <alignment vertical="center"/>
    </xf>
    <xf numFmtId="0" fontId="0" fillId="0" borderId="29" xfId="0" applyBorder="1" applyAlignment="1">
      <alignment/>
    </xf>
    <xf numFmtId="0" fontId="54" fillId="36" borderId="12" xfId="0" applyFont="1" applyFill="1" applyBorder="1" applyAlignment="1">
      <alignment horizontal="center" vertical="center"/>
    </xf>
    <xf numFmtId="0" fontId="54" fillId="36" borderId="32" xfId="0" applyFont="1" applyFill="1" applyBorder="1" applyAlignment="1">
      <alignment horizontal="center" vertical="center"/>
    </xf>
    <xf numFmtId="0" fontId="54" fillId="36" borderId="13" xfId="0" applyFont="1" applyFill="1" applyBorder="1" applyAlignment="1">
      <alignment horizontal="center" vertical="center"/>
    </xf>
    <xf numFmtId="0" fontId="55" fillId="0" borderId="0" xfId="0" applyFont="1" applyAlignment="1">
      <alignment horizontal="left" vertical="center"/>
    </xf>
    <xf numFmtId="164" fontId="54" fillId="34" borderId="12" xfId="0" applyNumberFormat="1" applyFont="1" applyFill="1" applyBorder="1" applyAlignment="1">
      <alignment horizontal="center" vertical="center"/>
    </xf>
    <xf numFmtId="0" fontId="0" fillId="0" borderId="32" xfId="0" applyBorder="1" applyAlignment="1">
      <alignment/>
    </xf>
    <xf numFmtId="0" fontId="0" fillId="0" borderId="13" xfId="0" applyBorder="1" applyAlignment="1">
      <alignment/>
    </xf>
    <xf numFmtId="0" fontId="55" fillId="0" borderId="21" xfId="0" applyFont="1" applyBorder="1" applyAlignment="1" applyProtection="1">
      <alignment vertical="center"/>
      <protection/>
    </xf>
    <xf numFmtId="0" fontId="54" fillId="33" borderId="21" xfId="0" applyNumberFormat="1" applyFont="1" applyFill="1" applyBorder="1" applyAlignment="1" applyProtection="1">
      <alignment horizontal="left" vertical="center" wrapText="1"/>
      <protection/>
    </xf>
    <xf numFmtId="0" fontId="58" fillId="33" borderId="0" xfId="0" applyFont="1" applyFill="1" applyBorder="1" applyAlignment="1" applyProtection="1">
      <alignment horizontal="center" vertical="center"/>
      <protection/>
    </xf>
    <xf numFmtId="0" fontId="56" fillId="35" borderId="34" xfId="0" applyFont="1" applyFill="1" applyBorder="1" applyAlignment="1">
      <alignment horizontal="center" vertical="center"/>
    </xf>
    <xf numFmtId="0" fontId="59" fillId="35" borderId="35" xfId="0" applyFont="1" applyFill="1" applyBorder="1" applyAlignment="1">
      <alignment horizontal="center" vertical="center"/>
    </xf>
    <xf numFmtId="0" fontId="59" fillId="35" borderId="33" xfId="0" applyFont="1" applyFill="1" applyBorder="1" applyAlignment="1">
      <alignment horizontal="center" vertical="center"/>
    </xf>
    <xf numFmtId="0" fontId="54" fillId="33" borderId="34" xfId="0" applyFont="1" applyFill="1" applyBorder="1" applyAlignment="1">
      <alignment horizontal="center" vertical="center"/>
    </xf>
    <xf numFmtId="0" fontId="0" fillId="0" borderId="35" xfId="0" applyBorder="1" applyAlignment="1">
      <alignment vertical="center"/>
    </xf>
    <xf numFmtId="0" fontId="54" fillId="36" borderId="34" xfId="0" applyFont="1" applyFill="1" applyBorder="1" applyAlignment="1">
      <alignment vertical="center"/>
    </xf>
    <xf numFmtId="0" fontId="57" fillId="35" borderId="37" xfId="0" applyFont="1" applyFill="1" applyBorder="1" applyAlignment="1">
      <alignment horizontal="center" vertical="center"/>
    </xf>
    <xf numFmtId="0" fontId="57" fillId="35" borderId="0" xfId="0" applyFont="1" applyFill="1" applyBorder="1" applyAlignment="1">
      <alignment horizontal="center" vertical="center"/>
    </xf>
    <xf numFmtId="0" fontId="57" fillId="35" borderId="11" xfId="0" applyFont="1" applyFill="1" applyBorder="1" applyAlignment="1">
      <alignment horizontal="center" vertical="center"/>
    </xf>
    <xf numFmtId="0" fontId="50" fillId="7" borderId="12" xfId="0" applyFont="1" applyFill="1" applyBorder="1" applyAlignment="1">
      <alignment horizontal="center" vertical="center"/>
    </xf>
    <xf numFmtId="0" fontId="50" fillId="7" borderId="13" xfId="0" applyFont="1" applyFill="1" applyBorder="1" applyAlignment="1">
      <alignment horizontal="center" vertical="center"/>
    </xf>
    <xf numFmtId="0" fontId="57" fillId="35" borderId="12" xfId="0" applyFont="1" applyFill="1" applyBorder="1" applyAlignment="1">
      <alignment horizontal="center" vertical="center"/>
    </xf>
    <xf numFmtId="0" fontId="54" fillId="36" borderId="51" xfId="0" applyFont="1" applyFill="1" applyBorder="1" applyAlignment="1">
      <alignment horizontal="center" vertical="center"/>
    </xf>
    <xf numFmtId="0" fontId="54" fillId="36" borderId="29" xfId="0" applyFont="1" applyFill="1" applyBorder="1" applyAlignment="1">
      <alignment horizontal="center" vertical="center"/>
    </xf>
    <xf numFmtId="0" fontId="54" fillId="36" borderId="52" xfId="0" applyFont="1" applyFill="1" applyBorder="1" applyAlignment="1">
      <alignment horizontal="center" vertical="center"/>
    </xf>
    <xf numFmtId="0" fontId="60" fillId="33" borderId="0" xfId="0" applyFont="1" applyFill="1" applyAlignment="1" applyProtection="1">
      <alignment horizontal="center"/>
      <protection/>
    </xf>
    <xf numFmtId="0" fontId="53" fillId="0" borderId="0" xfId="0" applyFont="1" applyAlignment="1">
      <alignment/>
    </xf>
    <xf numFmtId="0" fontId="53" fillId="36" borderId="53" xfId="0" applyFont="1" applyFill="1" applyBorder="1" applyAlignment="1" applyProtection="1">
      <alignment horizontal="center" vertical="center"/>
      <protection/>
    </xf>
    <xf numFmtId="0" fontId="52" fillId="0" borderId="54" xfId="0" applyFont="1" applyBorder="1" applyAlignment="1" applyProtection="1">
      <alignment horizontal="center" vertical="center"/>
      <protection/>
    </xf>
    <xf numFmtId="0" fontId="51" fillId="0" borderId="0" xfId="0" applyFont="1" applyAlignment="1" applyProtection="1">
      <alignment/>
      <protection locked="0"/>
    </xf>
    <xf numFmtId="0" fontId="53" fillId="0" borderId="29" xfId="0" applyFont="1" applyBorder="1" applyAlignment="1" applyProtection="1">
      <alignment/>
      <protection/>
    </xf>
    <xf numFmtId="0" fontId="50" fillId="0" borderId="0" xfId="0" applyFont="1" applyAlignment="1" applyProtection="1">
      <alignment horizontal="center"/>
      <protection/>
    </xf>
    <xf numFmtId="0" fontId="50" fillId="0" borderId="0" xfId="0" applyFont="1" applyAlignment="1" applyProtection="1">
      <alignment horizontal="center" wrapText="1"/>
      <protection/>
    </xf>
    <xf numFmtId="0" fontId="51" fillId="0" borderId="21" xfId="0" applyFont="1" applyBorder="1" applyAlignment="1" applyProtection="1">
      <alignment/>
      <protection locked="0"/>
    </xf>
    <xf numFmtId="0" fontId="53" fillId="0" borderId="0" xfId="0" applyFont="1" applyBorder="1" applyAlignment="1" applyProtection="1">
      <alignment/>
      <protection/>
    </xf>
    <xf numFmtId="0" fontId="0" fillId="0" borderId="0" xfId="0" applyAlignment="1" applyProtection="1">
      <alignment/>
      <protection/>
    </xf>
    <xf numFmtId="0" fontId="51" fillId="0" borderId="21" xfId="0" applyFont="1" applyBorder="1" applyAlignment="1" applyProtection="1">
      <alignment/>
      <protection/>
    </xf>
    <xf numFmtId="0" fontId="53" fillId="0" borderId="29"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1"/>
  <sheetViews>
    <sheetView showGridLines="0" tabSelected="1" zoomScale="75" zoomScaleNormal="75" zoomScalePageLayoutView="0" workbookViewId="0" topLeftCell="A5">
      <selection activeCell="E11" sqref="E11"/>
    </sheetView>
  </sheetViews>
  <sheetFormatPr defaultColWidth="9.140625" defaultRowHeight="15"/>
  <cols>
    <col min="1" max="1" width="5.7109375" style="0" customWidth="1"/>
    <col min="2" max="2" width="55.7109375" style="0" customWidth="1"/>
    <col min="3" max="4" width="12.7109375" style="0" customWidth="1"/>
    <col min="5" max="5" width="15.7109375" style="0" customWidth="1"/>
    <col min="6" max="7" width="12.7109375" style="0" customWidth="1"/>
    <col min="8" max="8" width="15.7109375" style="0" customWidth="1"/>
    <col min="9" max="10" width="12.7109375" style="0" customWidth="1"/>
    <col min="11" max="11" width="15.7109375" style="0" customWidth="1"/>
    <col min="12" max="37" width="9.140625" style="0" customWidth="1"/>
  </cols>
  <sheetData>
    <row r="1" spans="8:11" ht="21" customHeight="1" hidden="1">
      <c r="H1" s="10"/>
      <c r="I1" s="10"/>
      <c r="J1" s="10"/>
      <c r="K1" s="10"/>
    </row>
    <row r="2" spans="1:11" s="24" customFormat="1" ht="21" customHeight="1">
      <c r="A2" s="44"/>
      <c r="B2" s="44"/>
      <c r="C2" s="44"/>
      <c r="D2" s="44"/>
      <c r="E2" s="44"/>
      <c r="F2" s="44"/>
      <c r="G2" s="44"/>
      <c r="H2" s="45"/>
      <c r="I2" s="45"/>
      <c r="J2" s="45"/>
      <c r="K2" s="45"/>
    </row>
    <row r="3" spans="1:11" s="24" customFormat="1" ht="21" customHeight="1">
      <c r="A3" s="141" t="s">
        <v>62</v>
      </c>
      <c r="B3" s="141"/>
      <c r="C3" s="141"/>
      <c r="D3" s="141"/>
      <c r="E3" s="141"/>
      <c r="F3" s="141"/>
      <c r="G3" s="141"/>
      <c r="H3" s="141"/>
      <c r="I3" s="141"/>
      <c r="J3" s="141"/>
      <c r="K3" s="141"/>
    </row>
    <row r="4" spans="1:12" ht="21" customHeight="1">
      <c r="A4" s="153" t="s">
        <v>26</v>
      </c>
      <c r="B4" s="153"/>
      <c r="C4" s="153"/>
      <c r="D4" s="153"/>
      <c r="E4" s="153"/>
      <c r="F4" s="153"/>
      <c r="G4" s="153"/>
      <c r="H4" s="153"/>
      <c r="I4" s="153"/>
      <c r="J4" s="153"/>
      <c r="K4" s="153"/>
      <c r="L4" s="2"/>
    </row>
    <row r="5" spans="1:12" ht="20.25" customHeight="1">
      <c r="A5" s="153" t="s">
        <v>27</v>
      </c>
      <c r="B5" s="153"/>
      <c r="C5" s="153"/>
      <c r="D5" s="153"/>
      <c r="E5" s="153"/>
      <c r="F5" s="153"/>
      <c r="G5" s="153"/>
      <c r="H5" s="153"/>
      <c r="I5" s="153"/>
      <c r="J5" s="153"/>
      <c r="K5" s="153"/>
      <c r="L5" s="2"/>
    </row>
    <row r="6" spans="1:12" ht="87" customHeight="1" thickBot="1">
      <c r="A6" s="154" t="s">
        <v>43</v>
      </c>
      <c r="B6" s="154"/>
      <c r="C6" s="154"/>
      <c r="D6" s="154"/>
      <c r="E6" s="154"/>
      <c r="F6" s="154"/>
      <c r="G6" s="154"/>
      <c r="H6" s="154"/>
      <c r="I6" s="154"/>
      <c r="J6" s="154"/>
      <c r="K6" s="154"/>
      <c r="L6" s="2"/>
    </row>
    <row r="7" spans="1:11" ht="21">
      <c r="A7" s="164"/>
      <c r="B7" s="165"/>
      <c r="C7" s="162" t="s">
        <v>1</v>
      </c>
      <c r="D7" s="162"/>
      <c r="E7" s="163"/>
      <c r="F7" s="170" t="s">
        <v>2</v>
      </c>
      <c r="G7" s="162"/>
      <c r="H7" s="171"/>
      <c r="I7" s="172" t="s">
        <v>3</v>
      </c>
      <c r="J7" s="162"/>
      <c r="K7" s="171"/>
    </row>
    <row r="8" spans="1:11" ht="21">
      <c r="A8" s="166"/>
      <c r="B8" s="167"/>
      <c r="C8" s="157" t="s">
        <v>5</v>
      </c>
      <c r="D8" s="158"/>
      <c r="E8" s="158"/>
      <c r="F8" s="159" t="s">
        <v>6</v>
      </c>
      <c r="G8" s="160"/>
      <c r="H8" s="161"/>
      <c r="I8" s="160" t="s">
        <v>7</v>
      </c>
      <c r="J8" s="160"/>
      <c r="K8" s="161"/>
    </row>
    <row r="9" spans="1:11" ht="15.75">
      <c r="A9" s="168"/>
      <c r="B9" s="169"/>
      <c r="C9" s="70" t="s">
        <v>12</v>
      </c>
      <c r="D9" s="70" t="s">
        <v>13</v>
      </c>
      <c r="E9" s="71" t="s">
        <v>14</v>
      </c>
      <c r="F9" s="72" t="s">
        <v>15</v>
      </c>
      <c r="G9" s="70" t="s">
        <v>16</v>
      </c>
      <c r="H9" s="73" t="s">
        <v>17</v>
      </c>
      <c r="I9" s="74" t="s">
        <v>18</v>
      </c>
      <c r="J9" s="75" t="s">
        <v>19</v>
      </c>
      <c r="K9" s="76" t="s">
        <v>20</v>
      </c>
    </row>
    <row r="10" spans="1:11" ht="68.25" customHeight="1" thickBot="1">
      <c r="A10" s="155" t="s">
        <v>0</v>
      </c>
      <c r="B10" s="156"/>
      <c r="C10" s="46" t="s">
        <v>39</v>
      </c>
      <c r="D10" s="46" t="s">
        <v>30</v>
      </c>
      <c r="E10" s="47" t="s">
        <v>32</v>
      </c>
      <c r="F10" s="46" t="s">
        <v>39</v>
      </c>
      <c r="G10" s="48" t="s">
        <v>31</v>
      </c>
      <c r="H10" s="49" t="s">
        <v>33</v>
      </c>
      <c r="I10" s="46" t="s">
        <v>39</v>
      </c>
      <c r="J10" s="50" t="s">
        <v>31</v>
      </c>
      <c r="K10" s="51" t="s">
        <v>34</v>
      </c>
    </row>
    <row r="11" spans="1:11" ht="94.5" customHeight="1">
      <c r="A11" s="52">
        <v>1</v>
      </c>
      <c r="B11" s="21" t="s">
        <v>56</v>
      </c>
      <c r="C11" s="177"/>
      <c r="D11" s="178"/>
      <c r="E11" s="123">
        <v>0</v>
      </c>
      <c r="F11" s="173">
        <v>500</v>
      </c>
      <c r="G11" s="174"/>
      <c r="H11" s="174"/>
      <c r="I11" s="175"/>
      <c r="J11" s="175"/>
      <c r="K11" s="176"/>
    </row>
    <row r="12" spans="1:11" ht="15.75">
      <c r="A12" s="179"/>
      <c r="B12" s="180"/>
      <c r="C12" s="180"/>
      <c r="D12" s="180"/>
      <c r="E12" s="180"/>
      <c r="F12" s="180"/>
      <c r="G12" s="180"/>
      <c r="H12" s="180"/>
      <c r="I12" s="180"/>
      <c r="J12" s="180"/>
      <c r="K12" s="181"/>
    </row>
    <row r="13" spans="1:11" ht="17.25" customHeight="1">
      <c r="A13" s="54">
        <v>2</v>
      </c>
      <c r="B13" s="79" t="s">
        <v>28</v>
      </c>
      <c r="C13" s="102">
        <v>900000</v>
      </c>
      <c r="D13" s="121">
        <v>0</v>
      </c>
      <c r="E13" s="122">
        <f>C13*D13</f>
        <v>0</v>
      </c>
      <c r="F13" s="103">
        <v>927000</v>
      </c>
      <c r="G13" s="121">
        <v>0</v>
      </c>
      <c r="H13" s="122">
        <f>F13*G13</f>
        <v>0</v>
      </c>
      <c r="I13" s="103">
        <v>945810</v>
      </c>
      <c r="J13" s="121">
        <v>0</v>
      </c>
      <c r="K13" s="130">
        <f>I13*J13</f>
        <v>0</v>
      </c>
    </row>
    <row r="14" spans="1:11" ht="15.75">
      <c r="A14" s="179"/>
      <c r="B14" s="180"/>
      <c r="C14" s="180"/>
      <c r="D14" s="180"/>
      <c r="E14" s="180"/>
      <c r="F14" s="180"/>
      <c r="G14" s="180"/>
      <c r="H14" s="180"/>
      <c r="I14" s="180"/>
      <c r="J14" s="180"/>
      <c r="K14" s="181"/>
    </row>
    <row r="15" spans="1:11" ht="17.25" customHeight="1">
      <c r="A15" s="54">
        <v>3</v>
      </c>
      <c r="B15" s="79" t="s">
        <v>29</v>
      </c>
      <c r="C15" s="102">
        <v>132000</v>
      </c>
      <c r="D15" s="121">
        <v>0</v>
      </c>
      <c r="E15" s="122">
        <f>C15*D15</f>
        <v>0</v>
      </c>
      <c r="F15" s="103">
        <v>130680</v>
      </c>
      <c r="G15" s="121">
        <v>0</v>
      </c>
      <c r="H15" s="122">
        <f>F15*G15</f>
        <v>0</v>
      </c>
      <c r="I15" s="103">
        <v>129373</v>
      </c>
      <c r="J15" s="121">
        <v>0</v>
      </c>
      <c r="K15" s="130">
        <f>I15*J15</f>
        <v>0</v>
      </c>
    </row>
    <row r="16" spans="1:11" ht="15.75">
      <c r="A16" s="187"/>
      <c r="B16" s="188"/>
      <c r="C16" s="188"/>
      <c r="D16" s="188"/>
      <c r="E16" s="188"/>
      <c r="F16" s="188"/>
      <c r="G16" s="188"/>
      <c r="H16" s="188"/>
      <c r="I16" s="188"/>
      <c r="J16" s="188"/>
      <c r="K16" s="189"/>
    </row>
    <row r="17" spans="1:11" ht="18" customHeight="1">
      <c r="A17" s="54">
        <v>4</v>
      </c>
      <c r="B17" s="55" t="s">
        <v>36</v>
      </c>
      <c r="C17" s="102">
        <v>20000</v>
      </c>
      <c r="D17" s="121">
        <v>0</v>
      </c>
      <c r="E17" s="122">
        <f>C17*D17</f>
        <v>0</v>
      </c>
      <c r="F17" s="103">
        <v>20600</v>
      </c>
      <c r="G17" s="121">
        <v>0</v>
      </c>
      <c r="H17" s="122">
        <f>F17*G17</f>
        <v>0</v>
      </c>
      <c r="I17" s="103">
        <v>21220</v>
      </c>
      <c r="J17" s="121">
        <v>0</v>
      </c>
      <c r="K17" s="130">
        <f>I17*J17</f>
        <v>0</v>
      </c>
    </row>
    <row r="18" spans="1:11" s="24" customFormat="1" ht="18" customHeight="1" thickBot="1">
      <c r="A18" s="182"/>
      <c r="B18" s="180"/>
      <c r="C18" s="180"/>
      <c r="D18" s="180"/>
      <c r="E18" s="183"/>
      <c r="F18" s="183"/>
      <c r="G18" s="180"/>
      <c r="H18" s="183"/>
      <c r="I18" s="183"/>
      <c r="J18" s="180"/>
      <c r="K18" s="184"/>
    </row>
    <row r="19" spans="1:11" s="111" customFormat="1" ht="33" customHeight="1" thickBot="1">
      <c r="A19" s="112">
        <v>5</v>
      </c>
      <c r="B19" s="116" t="s">
        <v>57</v>
      </c>
      <c r="C19" s="113">
        <v>20000</v>
      </c>
      <c r="D19" s="124">
        <v>0</v>
      </c>
      <c r="E19" s="125">
        <f>C19*D19</f>
        <v>0</v>
      </c>
      <c r="F19" s="114">
        <v>20600</v>
      </c>
      <c r="G19" s="127">
        <v>0</v>
      </c>
      <c r="H19" s="128">
        <f>F19*G19</f>
        <v>0</v>
      </c>
      <c r="I19" s="115">
        <v>21220</v>
      </c>
      <c r="J19" s="127">
        <v>0</v>
      </c>
      <c r="K19" s="125">
        <f>I19*J19</f>
        <v>0</v>
      </c>
    </row>
    <row r="20" spans="1:11" ht="15.75">
      <c r="A20" s="190"/>
      <c r="B20" s="180"/>
      <c r="C20" s="180"/>
      <c r="D20" s="180"/>
      <c r="E20" s="191"/>
      <c r="F20" s="191"/>
      <c r="G20" s="180"/>
      <c r="H20" s="191"/>
      <c r="I20" s="191"/>
      <c r="J20" s="180"/>
      <c r="K20" s="192"/>
    </row>
    <row r="21" spans="1:11" ht="15.75">
      <c r="A21" s="54">
        <v>6</v>
      </c>
      <c r="B21" s="80" t="s">
        <v>37</v>
      </c>
      <c r="C21" s="102">
        <v>15000</v>
      </c>
      <c r="D21" s="121">
        <v>0</v>
      </c>
      <c r="E21" s="122">
        <f>C21*D21</f>
        <v>0</v>
      </c>
      <c r="F21" s="103">
        <v>15450</v>
      </c>
      <c r="G21" s="121">
        <v>0</v>
      </c>
      <c r="H21" s="122">
        <f>F21*G21</f>
        <v>0</v>
      </c>
      <c r="I21" s="103">
        <v>15914</v>
      </c>
      <c r="J21" s="121">
        <v>0</v>
      </c>
      <c r="K21" s="130">
        <f>I21*J21</f>
        <v>0</v>
      </c>
    </row>
    <row r="22" spans="1:11" s="24" customFormat="1" ht="15.75">
      <c r="A22" s="179"/>
      <c r="B22" s="180"/>
      <c r="C22" s="180"/>
      <c r="D22" s="180"/>
      <c r="E22" s="180"/>
      <c r="F22" s="180"/>
      <c r="G22" s="180"/>
      <c r="H22" s="180"/>
      <c r="I22" s="180"/>
      <c r="J22" s="180"/>
      <c r="K22" s="181"/>
    </row>
    <row r="23" spans="1:11" ht="47.25">
      <c r="A23" s="54">
        <v>7</v>
      </c>
      <c r="B23" s="107" t="s">
        <v>58</v>
      </c>
      <c r="C23" s="109">
        <v>55000</v>
      </c>
      <c r="D23" s="121">
        <v>0</v>
      </c>
      <c r="E23" s="126">
        <f>C23*D23</f>
        <v>0</v>
      </c>
      <c r="F23" s="110">
        <v>56650</v>
      </c>
      <c r="G23" s="129">
        <v>0</v>
      </c>
      <c r="H23" s="126">
        <f>F23*G23</f>
        <v>0</v>
      </c>
      <c r="I23" s="110">
        <v>58354</v>
      </c>
      <c r="J23" s="129">
        <v>0</v>
      </c>
      <c r="K23" s="126">
        <f>I23*J23</f>
        <v>0</v>
      </c>
    </row>
    <row r="24" spans="1:11" s="24" customFormat="1" ht="15.75">
      <c r="A24" s="179"/>
      <c r="B24" s="180"/>
      <c r="C24" s="180"/>
      <c r="D24" s="180"/>
      <c r="E24" s="180"/>
      <c r="F24" s="180"/>
      <c r="G24" s="180"/>
      <c r="H24" s="180"/>
      <c r="I24" s="180"/>
      <c r="J24" s="180"/>
      <c r="K24" s="181"/>
    </row>
    <row r="25" spans="1:11" s="24" customFormat="1" ht="84" customHeight="1">
      <c r="A25" s="52">
        <v>8</v>
      </c>
      <c r="B25" s="53" t="s">
        <v>54</v>
      </c>
      <c r="C25" s="196">
        <v>0</v>
      </c>
      <c r="D25" s="197"/>
      <c r="E25" s="197"/>
      <c r="F25" s="197"/>
      <c r="G25" s="197"/>
      <c r="H25" s="197"/>
      <c r="I25" s="198"/>
      <c r="J25" s="199"/>
      <c r="K25" s="131">
        <v>0</v>
      </c>
    </row>
    <row r="26" spans="1:11" s="24" customFormat="1" ht="16.5" thickBot="1">
      <c r="A26" s="182"/>
      <c r="B26" s="183"/>
      <c r="C26" s="183"/>
      <c r="D26" s="183"/>
      <c r="E26" s="183"/>
      <c r="F26" s="183"/>
      <c r="G26" s="183"/>
      <c r="H26" s="183"/>
      <c r="I26" s="183"/>
      <c r="J26" s="183"/>
      <c r="K26" s="184"/>
    </row>
    <row r="27" spans="1:12" s="24" customFormat="1" ht="29.25" customHeight="1" thickBot="1">
      <c r="A27" s="193" t="s">
        <v>41</v>
      </c>
      <c r="B27" s="194"/>
      <c r="C27" s="194"/>
      <c r="D27" s="195"/>
      <c r="E27" s="132">
        <f>SUM(E11:E23)</f>
        <v>0</v>
      </c>
      <c r="F27" s="185"/>
      <c r="G27" s="186"/>
      <c r="H27" s="132">
        <f>SUM(H11:H23)</f>
        <v>0</v>
      </c>
      <c r="I27" s="185"/>
      <c r="J27" s="186"/>
      <c r="K27" s="132">
        <f>SUM(K11:K25)</f>
        <v>0</v>
      </c>
      <c r="L27"/>
    </row>
    <row r="28" spans="1:11" ht="21.75" thickBot="1">
      <c r="A28" s="56"/>
      <c r="B28" s="57"/>
      <c r="C28" s="58"/>
      <c r="D28" s="58"/>
      <c r="E28" s="57"/>
      <c r="F28" s="58"/>
      <c r="G28" s="58"/>
      <c r="H28" s="57"/>
      <c r="I28" s="58"/>
      <c r="J28" s="58"/>
      <c r="K28" s="59"/>
    </row>
    <row r="29" spans="1:11" ht="21.75" thickBot="1">
      <c r="A29" s="56"/>
      <c r="B29" s="57"/>
      <c r="C29" s="58"/>
      <c r="D29" s="58"/>
      <c r="E29" s="57"/>
      <c r="F29" s="58"/>
      <c r="G29" s="60">
        <v>9</v>
      </c>
      <c r="H29" s="143" t="s">
        <v>42</v>
      </c>
      <c r="I29" s="144"/>
      <c r="J29" s="145"/>
      <c r="K29" s="133">
        <f>E27+H27+K27</f>
        <v>0</v>
      </c>
    </row>
    <row r="30" spans="1:11" ht="21">
      <c r="A30" s="61"/>
      <c r="B30" s="62"/>
      <c r="C30" s="62"/>
      <c r="D30" s="62"/>
      <c r="E30" s="62"/>
      <c r="F30" s="62"/>
      <c r="G30" s="62"/>
      <c r="H30" s="62"/>
      <c r="I30" s="62"/>
      <c r="J30" s="62"/>
      <c r="K30" s="62"/>
    </row>
    <row r="31" spans="1:11" ht="15.75">
      <c r="A31" s="148"/>
      <c r="B31" s="148"/>
      <c r="C31" s="148"/>
      <c r="D31" s="146"/>
      <c r="E31" s="146"/>
      <c r="F31" s="63"/>
      <c r="G31" s="142"/>
      <c r="H31" s="142"/>
      <c r="I31" s="142"/>
      <c r="J31" s="142"/>
      <c r="K31" s="142"/>
    </row>
    <row r="32" spans="1:11" ht="15.75">
      <c r="A32" s="152" t="s">
        <v>9</v>
      </c>
      <c r="B32" s="152"/>
      <c r="C32" s="152"/>
      <c r="D32" s="147" t="s">
        <v>25</v>
      </c>
      <c r="E32" s="147"/>
      <c r="F32" s="44"/>
      <c r="G32" s="44"/>
      <c r="H32" s="44"/>
      <c r="I32" s="44"/>
      <c r="J32" s="63"/>
      <c r="K32" s="63"/>
    </row>
    <row r="33" spans="1:11" s="24" customFormat="1" ht="15.75">
      <c r="A33" s="64"/>
      <c r="B33" s="64"/>
      <c r="C33" s="64"/>
      <c r="D33" s="65"/>
      <c r="E33" s="65"/>
      <c r="F33" s="44"/>
      <c r="G33" s="44"/>
      <c r="H33" s="44"/>
      <c r="I33" s="44"/>
      <c r="J33" s="63"/>
      <c r="K33" s="63"/>
    </row>
    <row r="34" spans="1:11" s="24" customFormat="1" ht="15.75">
      <c r="A34" s="151"/>
      <c r="B34" s="146"/>
      <c r="C34" s="146"/>
      <c r="D34" s="146"/>
      <c r="E34" s="146"/>
      <c r="F34" s="66"/>
      <c r="G34" s="44"/>
      <c r="H34" s="63"/>
      <c r="I34" s="63"/>
      <c r="J34" s="63"/>
      <c r="K34" s="63"/>
    </row>
    <row r="35" spans="1:11" s="24" customFormat="1" ht="15.75">
      <c r="A35" s="65" t="s">
        <v>10</v>
      </c>
      <c r="B35" s="66"/>
      <c r="C35" s="66"/>
      <c r="D35" s="44"/>
      <c r="E35" s="63"/>
      <c r="F35" s="63"/>
      <c r="G35" s="44"/>
      <c r="H35" s="63"/>
      <c r="I35" s="63"/>
      <c r="J35" s="63"/>
      <c r="K35" s="63"/>
    </row>
    <row r="36" spans="1:11" s="24" customFormat="1" ht="15.75">
      <c r="A36" s="65"/>
      <c r="B36" s="66"/>
      <c r="C36" s="66"/>
      <c r="D36" s="44"/>
      <c r="E36" s="63"/>
      <c r="F36" s="63"/>
      <c r="G36" s="44"/>
      <c r="H36" s="63"/>
      <c r="I36" s="63"/>
      <c r="J36" s="63"/>
      <c r="K36" s="63"/>
    </row>
    <row r="37" spans="1:11" s="24" customFormat="1" ht="15.75">
      <c r="A37" s="149"/>
      <c r="B37" s="150"/>
      <c r="C37" s="150"/>
      <c r="D37" s="150"/>
      <c r="E37" s="67"/>
      <c r="F37" s="63"/>
      <c r="G37" s="44"/>
      <c r="H37" s="63"/>
      <c r="I37" s="63"/>
      <c r="J37" s="63"/>
      <c r="K37" s="63"/>
    </row>
    <row r="38" spans="1:11" ht="15" customHeight="1">
      <c r="A38" s="65" t="s">
        <v>38</v>
      </c>
      <c r="B38" s="68"/>
      <c r="C38" s="68"/>
      <c r="D38" s="66"/>
      <c r="E38" s="69" t="s">
        <v>11</v>
      </c>
      <c r="F38" s="66"/>
      <c r="G38" s="69"/>
      <c r="I38" s="66"/>
      <c r="J38" s="66"/>
      <c r="K38" s="66"/>
    </row>
    <row r="39" spans="1:11" ht="15.75">
      <c r="A39" s="142"/>
      <c r="B39" s="142"/>
      <c r="C39" s="63"/>
      <c r="D39" s="63"/>
      <c r="E39" s="63"/>
      <c r="F39" s="18"/>
      <c r="G39" s="18"/>
      <c r="H39" s="18"/>
      <c r="I39" s="18"/>
      <c r="J39" s="18"/>
      <c r="K39" s="18"/>
    </row>
    <row r="40" spans="1:10" ht="15.75">
      <c r="A40" s="44"/>
      <c r="B40" s="44"/>
      <c r="C40" s="65"/>
      <c r="D40" s="44"/>
      <c r="E40" s="66"/>
      <c r="F40" s="16"/>
      <c r="H40" s="16"/>
      <c r="J40" s="16"/>
    </row>
    <row r="41" spans="1:11" ht="21">
      <c r="A41" s="5"/>
      <c r="B41" s="4"/>
      <c r="C41" s="4"/>
      <c r="D41" s="4"/>
      <c r="E41" s="4"/>
      <c r="F41" s="4"/>
      <c r="G41" s="4"/>
      <c r="H41" s="4"/>
      <c r="I41" s="4"/>
      <c r="J41" s="4"/>
      <c r="K41" s="4"/>
    </row>
  </sheetData>
  <sheetProtection password="C13B" sheet="1"/>
  <protectedRanges>
    <protectedRange sqref="J26 J11:J22 J24" name="Range6"/>
    <protectedRange sqref="G11:G22 G24:G26" name="Range2"/>
    <protectedRange sqref="J25 D11:D22 D24:D26" name="Range1"/>
    <protectedRange sqref="J26 J11:J22 J24" name="Range3"/>
    <protectedRange sqref="D34:F34 K39 D41:G42 I41:K42 I39 D31:I31 H39:H42 E40:F40 J39:J40 A30:K30 J31:K33 E35:F37 D32:E33 D38:G39 C3 C31:C42 A31:B39 A41:B42 I34:K38 H34:H37" name="Range9"/>
    <protectedRange sqref="J23" name="Range6_1"/>
    <protectedRange sqref="G23" name="Range2_1"/>
    <protectedRange sqref="D23" name="Range1_1"/>
    <protectedRange sqref="J23" name="Range3_1"/>
  </protectedRanges>
  <mergeCells count="35">
    <mergeCell ref="I27:J27"/>
    <mergeCell ref="A14:K14"/>
    <mergeCell ref="A16:K16"/>
    <mergeCell ref="A20:K20"/>
    <mergeCell ref="A22:K22"/>
    <mergeCell ref="A27:D27"/>
    <mergeCell ref="F27:G27"/>
    <mergeCell ref="C25:J25"/>
    <mergeCell ref="A18:K18"/>
    <mergeCell ref="I7:K7"/>
    <mergeCell ref="F11:K11"/>
    <mergeCell ref="C11:D11"/>
    <mergeCell ref="A24:K24"/>
    <mergeCell ref="A26:K26"/>
    <mergeCell ref="A12:K12"/>
    <mergeCell ref="A5:K5"/>
    <mergeCell ref="A4:K4"/>
    <mergeCell ref="A6:K6"/>
    <mergeCell ref="A10:B10"/>
    <mergeCell ref="C8:E8"/>
    <mergeCell ref="F8:H8"/>
    <mergeCell ref="I8:K8"/>
    <mergeCell ref="C7:E7"/>
    <mergeCell ref="A7:B9"/>
    <mergeCell ref="F7:H7"/>
    <mergeCell ref="A3:K3"/>
    <mergeCell ref="A39:B39"/>
    <mergeCell ref="H29:J29"/>
    <mergeCell ref="D31:E31"/>
    <mergeCell ref="D32:E32"/>
    <mergeCell ref="A31:C31"/>
    <mergeCell ref="A37:D37"/>
    <mergeCell ref="A34:E34"/>
    <mergeCell ref="G31:K31"/>
    <mergeCell ref="A32:C32"/>
  </mergeCells>
  <printOptions horizontalCentered="1"/>
  <pageMargins left="0" right="0" top="0.25" bottom="0.25" header="0.3" footer="0.3"/>
  <pageSetup horizontalDpi="600" verticalDpi="600" orientation="landscape" scale="60" r:id="rId1"/>
  <headerFooter alignWithMargins="0">
    <oddHeader>&amp;R&amp;"-,Bold"&amp;12CSEA/SDNH/14-001-S
Attachment A
Page 1 of 3</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39"/>
  <sheetViews>
    <sheetView showGridLines="0" zoomScale="75" zoomScaleNormal="75" workbookViewId="0" topLeftCell="A7">
      <selection activeCell="D13" sqref="D13"/>
    </sheetView>
  </sheetViews>
  <sheetFormatPr defaultColWidth="9.140625" defaultRowHeight="15"/>
  <cols>
    <col min="1" max="1" width="5.7109375" style="24" customWidth="1"/>
    <col min="2" max="2" width="55.7109375" style="24" customWidth="1"/>
    <col min="3" max="4" width="12.7109375" style="24" customWidth="1"/>
    <col min="5" max="5" width="15.7109375" style="24" customWidth="1"/>
    <col min="6" max="7" width="12.7109375" style="24" customWidth="1"/>
    <col min="8" max="8" width="15.7109375" style="24" customWidth="1"/>
    <col min="9" max="10" width="12.7109375" style="24" customWidth="1"/>
    <col min="11" max="11" width="15.7109375" style="24" customWidth="1"/>
    <col min="12" max="37" width="9.140625" style="24" customWidth="1"/>
    <col min="38" max="16384" width="9.140625" style="24" customWidth="1"/>
  </cols>
  <sheetData>
    <row r="1" spans="8:11" ht="21" customHeight="1" hidden="1">
      <c r="H1" s="10"/>
      <c r="I1" s="10"/>
      <c r="J1" s="10"/>
      <c r="K1" s="10"/>
    </row>
    <row r="2" spans="1:11" ht="21" customHeight="1">
      <c r="A2" s="44"/>
      <c r="B2" s="44"/>
      <c r="C2" s="44"/>
      <c r="D2" s="44"/>
      <c r="E2" s="44"/>
      <c r="F2" s="44"/>
      <c r="G2" s="44"/>
      <c r="H2" s="45"/>
      <c r="I2" s="10"/>
      <c r="J2" s="10"/>
      <c r="K2" s="10"/>
    </row>
    <row r="3" spans="1:12" ht="21" customHeight="1">
      <c r="A3" s="219" t="s">
        <v>61</v>
      </c>
      <c r="B3" s="219"/>
      <c r="C3" s="219"/>
      <c r="D3" s="219"/>
      <c r="E3" s="219"/>
      <c r="F3" s="219"/>
      <c r="G3" s="219"/>
      <c r="H3" s="219"/>
      <c r="I3" s="27"/>
      <c r="J3" s="27"/>
      <c r="K3" s="27"/>
      <c r="L3" s="2"/>
    </row>
    <row r="4" spans="1:12" ht="21" customHeight="1">
      <c r="A4" s="153" t="s">
        <v>26</v>
      </c>
      <c r="B4" s="153"/>
      <c r="C4" s="153"/>
      <c r="D4" s="153"/>
      <c r="E4" s="153"/>
      <c r="F4" s="153"/>
      <c r="G4" s="153"/>
      <c r="H4" s="153"/>
      <c r="I4" s="117"/>
      <c r="J4" s="117"/>
      <c r="K4" s="117"/>
      <c r="L4" s="2"/>
    </row>
    <row r="5" spans="1:12" ht="20.25" customHeight="1">
      <c r="A5" s="153" t="s">
        <v>27</v>
      </c>
      <c r="B5" s="153"/>
      <c r="C5" s="153"/>
      <c r="D5" s="153"/>
      <c r="E5" s="153"/>
      <c r="F5" s="153"/>
      <c r="G5" s="153"/>
      <c r="H5" s="153"/>
      <c r="I5" s="27"/>
      <c r="J5" s="27"/>
      <c r="K5" s="27"/>
      <c r="L5" s="2"/>
    </row>
    <row r="6" spans="1:12" ht="99" customHeight="1">
      <c r="A6" s="218" t="s">
        <v>44</v>
      </c>
      <c r="B6" s="218"/>
      <c r="C6" s="218"/>
      <c r="D6" s="218"/>
      <c r="E6" s="218"/>
      <c r="F6" s="218"/>
      <c r="G6" s="218"/>
      <c r="H6" s="218"/>
      <c r="I6" s="41"/>
      <c r="J6" s="41"/>
      <c r="K6" s="41"/>
      <c r="L6" s="2"/>
    </row>
    <row r="7" spans="1:11" ht="21">
      <c r="A7" s="203"/>
      <c r="B7" s="204"/>
      <c r="C7" s="228" t="s">
        <v>1</v>
      </c>
      <c r="D7" s="228"/>
      <c r="E7" s="231"/>
      <c r="F7" s="228" t="s">
        <v>2</v>
      </c>
      <c r="G7" s="228"/>
      <c r="H7" s="228"/>
      <c r="I7" s="35"/>
      <c r="J7" s="35"/>
      <c r="K7" s="7"/>
    </row>
    <row r="8" spans="1:11" ht="21">
      <c r="A8" s="205"/>
      <c r="B8" s="206"/>
      <c r="C8" s="226" t="s">
        <v>35</v>
      </c>
      <c r="D8" s="227"/>
      <c r="E8" s="227"/>
      <c r="F8" s="228" t="s">
        <v>8</v>
      </c>
      <c r="G8" s="228"/>
      <c r="H8" s="228"/>
      <c r="I8" s="2"/>
      <c r="J8" s="2"/>
      <c r="K8" s="2"/>
    </row>
    <row r="9" spans="1:11" ht="21">
      <c r="A9" s="207"/>
      <c r="B9" s="208"/>
      <c r="C9" s="77" t="s">
        <v>12</v>
      </c>
      <c r="D9" s="77" t="s">
        <v>13</v>
      </c>
      <c r="E9" s="78" t="s">
        <v>14</v>
      </c>
      <c r="F9" s="77" t="s">
        <v>15</v>
      </c>
      <c r="G9" s="77" t="s">
        <v>16</v>
      </c>
      <c r="H9" s="77" t="s">
        <v>17</v>
      </c>
      <c r="I9" s="36"/>
      <c r="J9" s="36"/>
      <c r="K9" s="36"/>
    </row>
    <row r="10" spans="1:11" ht="68.25" customHeight="1">
      <c r="A10" s="229" t="s">
        <v>0</v>
      </c>
      <c r="B10" s="230"/>
      <c r="C10" s="46" t="s">
        <v>39</v>
      </c>
      <c r="D10" s="13" t="s">
        <v>30</v>
      </c>
      <c r="E10" s="34" t="s">
        <v>45</v>
      </c>
      <c r="F10" s="46" t="s">
        <v>39</v>
      </c>
      <c r="G10" s="14" t="s">
        <v>31</v>
      </c>
      <c r="H10" s="14" t="s">
        <v>46</v>
      </c>
      <c r="I10" s="36"/>
      <c r="J10" s="36"/>
      <c r="K10" s="36"/>
    </row>
    <row r="11" spans="1:11" ht="94.5" customHeight="1">
      <c r="A11" s="22">
        <v>1</v>
      </c>
      <c r="B11" s="21" t="s">
        <v>56</v>
      </c>
      <c r="C11" s="32"/>
      <c r="D11" s="33"/>
      <c r="E11" s="39">
        <v>0</v>
      </c>
      <c r="F11" s="38">
        <v>500</v>
      </c>
      <c r="G11" s="40"/>
      <c r="H11" s="40"/>
      <c r="I11" s="25"/>
      <c r="J11" s="25"/>
      <c r="K11" s="25"/>
    </row>
    <row r="12" spans="1:11" ht="15.75">
      <c r="A12" s="210"/>
      <c r="B12" s="211"/>
      <c r="C12" s="211"/>
      <c r="D12" s="211"/>
      <c r="E12" s="211"/>
      <c r="F12" s="211"/>
      <c r="G12" s="211"/>
      <c r="H12" s="212"/>
      <c r="I12" s="18"/>
      <c r="J12" s="18"/>
      <c r="K12" s="18"/>
    </row>
    <row r="13" spans="1:11" ht="21" customHeight="1">
      <c r="A13" s="23">
        <v>2</v>
      </c>
      <c r="B13" s="15" t="s">
        <v>28</v>
      </c>
      <c r="C13" s="104">
        <v>974184</v>
      </c>
      <c r="D13" s="121">
        <v>0</v>
      </c>
      <c r="E13" s="134">
        <f>C13*D13</f>
        <v>0</v>
      </c>
      <c r="F13" s="105">
        <v>1003410</v>
      </c>
      <c r="G13" s="121">
        <v>0</v>
      </c>
      <c r="H13" s="137">
        <f>F13*G13</f>
        <v>0</v>
      </c>
      <c r="I13" s="18"/>
      <c r="J13" s="18"/>
      <c r="K13" s="18"/>
    </row>
    <row r="14" spans="1:11" ht="15.75">
      <c r="A14" s="210"/>
      <c r="B14" s="211"/>
      <c r="C14" s="211"/>
      <c r="D14" s="211"/>
      <c r="E14" s="211"/>
      <c r="F14" s="211"/>
      <c r="G14" s="211"/>
      <c r="H14" s="212"/>
      <c r="I14" s="18"/>
      <c r="J14" s="18"/>
      <c r="K14" s="18"/>
    </row>
    <row r="15" spans="1:11" ht="21" customHeight="1">
      <c r="A15" s="23">
        <v>3</v>
      </c>
      <c r="B15" s="15" t="s">
        <v>29</v>
      </c>
      <c r="C15" s="104">
        <v>128079</v>
      </c>
      <c r="D15" s="121">
        <v>0</v>
      </c>
      <c r="E15" s="134">
        <f>C15*D15</f>
        <v>0</v>
      </c>
      <c r="F15" s="105">
        <v>126798</v>
      </c>
      <c r="G15" s="121">
        <v>0</v>
      </c>
      <c r="H15" s="137">
        <f>F15*G15</f>
        <v>0</v>
      </c>
      <c r="I15" s="18"/>
      <c r="J15" s="18"/>
      <c r="K15" s="37"/>
    </row>
    <row r="16" spans="1:11" ht="21">
      <c r="A16" s="210"/>
      <c r="B16" s="211"/>
      <c r="C16" s="211"/>
      <c r="D16" s="211"/>
      <c r="E16" s="211"/>
      <c r="F16" s="211"/>
      <c r="G16" s="211"/>
      <c r="H16" s="212"/>
      <c r="I16" s="36"/>
      <c r="J16" s="36"/>
      <c r="K16" s="36"/>
    </row>
    <row r="17" spans="1:11" ht="21.75" customHeight="1">
      <c r="A17" s="23">
        <v>4</v>
      </c>
      <c r="B17" s="20" t="s">
        <v>36</v>
      </c>
      <c r="C17" s="104">
        <v>21857</v>
      </c>
      <c r="D17" s="121">
        <v>0</v>
      </c>
      <c r="E17" s="134">
        <f>C17*D17</f>
        <v>0</v>
      </c>
      <c r="F17" s="105">
        <v>22513</v>
      </c>
      <c r="G17" s="121">
        <v>0</v>
      </c>
      <c r="H17" s="137">
        <f>F17*G17</f>
        <v>0</v>
      </c>
      <c r="I17" s="2"/>
      <c r="J17" s="2"/>
      <c r="K17" s="2"/>
    </row>
    <row r="18" spans="1:11" ht="21.75" customHeight="1">
      <c r="A18" s="210"/>
      <c r="B18" s="211"/>
      <c r="C18" s="211"/>
      <c r="D18" s="211"/>
      <c r="E18" s="211"/>
      <c r="F18" s="211"/>
      <c r="G18" s="211"/>
      <c r="H18" s="212"/>
      <c r="I18" s="2"/>
      <c r="J18" s="2"/>
      <c r="K18" s="2"/>
    </row>
    <row r="19" spans="1:11" ht="31.5" customHeight="1">
      <c r="A19" s="106">
        <v>5</v>
      </c>
      <c r="B19" s="107" t="s">
        <v>57</v>
      </c>
      <c r="C19" s="104">
        <v>21857</v>
      </c>
      <c r="D19" s="135">
        <v>0</v>
      </c>
      <c r="E19" s="136">
        <f>C19*D19</f>
        <v>0</v>
      </c>
      <c r="F19" s="105">
        <v>22513</v>
      </c>
      <c r="G19" s="135">
        <v>0</v>
      </c>
      <c r="H19" s="136">
        <f>F19*G19</f>
        <v>0</v>
      </c>
      <c r="I19" s="2"/>
      <c r="J19" s="2"/>
      <c r="K19" s="2"/>
    </row>
    <row r="20" spans="1:11" ht="15.75">
      <c r="A20" s="210"/>
      <c r="B20" s="211"/>
      <c r="C20" s="211"/>
      <c r="D20" s="211"/>
      <c r="E20" s="211"/>
      <c r="F20" s="211"/>
      <c r="G20" s="211"/>
      <c r="H20" s="212"/>
      <c r="I20" s="2"/>
      <c r="J20" s="2"/>
      <c r="K20" s="2"/>
    </row>
    <row r="21" spans="1:11" ht="21.75" customHeight="1">
      <c r="A21" s="23">
        <v>6</v>
      </c>
      <c r="B21" s="20" t="s">
        <v>37</v>
      </c>
      <c r="C21" s="104">
        <v>16378</v>
      </c>
      <c r="D21" s="121">
        <v>0</v>
      </c>
      <c r="E21" s="134">
        <f>C21*D21</f>
        <v>0</v>
      </c>
      <c r="F21" s="119">
        <v>16869</v>
      </c>
      <c r="G21" s="121">
        <v>0</v>
      </c>
      <c r="H21" s="137">
        <f>F21*G21</f>
        <v>0</v>
      </c>
      <c r="I21" s="2"/>
      <c r="J21" s="2"/>
      <c r="K21" s="2"/>
    </row>
    <row r="22" spans="1:11" ht="15.75">
      <c r="A22" s="210"/>
      <c r="B22" s="211"/>
      <c r="C22" s="211"/>
      <c r="D22" s="211"/>
      <c r="E22" s="211"/>
      <c r="F22" s="211"/>
      <c r="G22" s="211"/>
      <c r="H22" s="212"/>
      <c r="I22" s="2"/>
      <c r="J22" s="2"/>
      <c r="K22" s="2"/>
    </row>
    <row r="23" spans="1:11" ht="47.25">
      <c r="A23" s="23">
        <v>7</v>
      </c>
      <c r="B23" s="107" t="s">
        <v>58</v>
      </c>
      <c r="C23" s="108">
        <v>60092</v>
      </c>
      <c r="D23" s="121">
        <v>0</v>
      </c>
      <c r="E23" s="134">
        <f>C23*D23</f>
        <v>0</v>
      </c>
      <c r="F23" s="108">
        <v>61895</v>
      </c>
      <c r="G23" s="121">
        <v>0</v>
      </c>
      <c r="H23" s="137">
        <f>F23*G23</f>
        <v>0</v>
      </c>
      <c r="I23" s="2"/>
      <c r="J23" s="2"/>
      <c r="K23" s="2"/>
    </row>
    <row r="24" spans="1:11" ht="15.75">
      <c r="A24" s="210"/>
      <c r="B24" s="211"/>
      <c r="C24" s="211"/>
      <c r="D24" s="211"/>
      <c r="E24" s="211"/>
      <c r="F24" s="211"/>
      <c r="G24" s="211"/>
      <c r="H24" s="212"/>
      <c r="I24" s="2"/>
      <c r="J24" s="2"/>
      <c r="K24" s="2"/>
    </row>
    <row r="25" spans="1:11" ht="84.75" customHeight="1">
      <c r="A25" s="22">
        <v>8</v>
      </c>
      <c r="B25" s="21" t="s">
        <v>55</v>
      </c>
      <c r="C25" s="214">
        <v>0</v>
      </c>
      <c r="D25" s="215"/>
      <c r="E25" s="215"/>
      <c r="F25" s="215"/>
      <c r="G25" s="215"/>
      <c r="H25" s="216"/>
      <c r="I25" s="2"/>
      <c r="J25" s="2"/>
      <c r="K25" s="2"/>
    </row>
    <row r="26" spans="1:11" ht="16.5" thickBot="1">
      <c r="A26" s="232"/>
      <c r="B26" s="233"/>
      <c r="C26" s="233"/>
      <c r="D26" s="233"/>
      <c r="E26" s="233"/>
      <c r="F26" s="233"/>
      <c r="G26" s="233"/>
      <c r="H26" s="234"/>
      <c r="I26" s="2"/>
      <c r="J26" s="2"/>
      <c r="K26" s="2"/>
    </row>
    <row r="27" spans="1:11" ht="25.5" customHeight="1" thickBot="1">
      <c r="A27" s="223" t="s">
        <v>48</v>
      </c>
      <c r="B27" s="224"/>
      <c r="C27" s="224"/>
      <c r="D27" s="186"/>
      <c r="E27" s="138">
        <f>SUM(E11:E23)</f>
        <v>0</v>
      </c>
      <c r="F27" s="225"/>
      <c r="G27" s="224"/>
      <c r="H27" s="138">
        <f>SUM(H11:H23)</f>
        <v>0</v>
      </c>
      <c r="I27" s="2"/>
      <c r="J27" s="2"/>
      <c r="K27" s="2"/>
    </row>
    <row r="28" spans="1:8" ht="21.75" thickBot="1">
      <c r="A28" s="8"/>
      <c r="B28" s="3"/>
      <c r="C28" s="6"/>
      <c r="D28" s="6"/>
      <c r="E28" s="3"/>
      <c r="F28" s="6"/>
      <c r="G28" s="6"/>
      <c r="H28" s="3"/>
    </row>
    <row r="29" spans="1:8" ht="21.75" thickBot="1">
      <c r="A29" s="8"/>
      <c r="B29" s="3"/>
      <c r="C29" s="6"/>
      <c r="D29" s="43">
        <v>9</v>
      </c>
      <c r="E29" s="220" t="s">
        <v>47</v>
      </c>
      <c r="F29" s="221"/>
      <c r="G29" s="222"/>
      <c r="H29" s="139">
        <f>SUM(E27:H27)</f>
        <v>0</v>
      </c>
    </row>
    <row r="30" spans="1:8" ht="21">
      <c r="A30" s="9"/>
      <c r="B30" s="26"/>
      <c r="C30" s="18"/>
      <c r="D30" s="26"/>
      <c r="E30" s="26"/>
      <c r="F30" s="26"/>
      <c r="G30" s="26"/>
      <c r="H30" s="26"/>
    </row>
    <row r="31" spans="1:11" ht="15.75">
      <c r="A31" s="148"/>
      <c r="B31" s="148"/>
      <c r="C31" s="148"/>
      <c r="D31" s="202"/>
      <c r="E31" s="202"/>
      <c r="F31" s="18"/>
      <c r="G31" s="31"/>
      <c r="H31" s="31"/>
      <c r="I31" s="2"/>
      <c r="J31" s="2"/>
      <c r="K31" s="2"/>
    </row>
    <row r="32" spans="1:11" ht="15.75">
      <c r="A32" s="42" t="s">
        <v>9</v>
      </c>
      <c r="B32" s="42"/>
      <c r="D32" s="200" t="s">
        <v>4</v>
      </c>
      <c r="E32" s="200"/>
      <c r="I32" s="18"/>
      <c r="J32" s="18"/>
      <c r="K32" s="18"/>
    </row>
    <row r="33" spans="1:11" ht="15.75">
      <c r="A33" s="42"/>
      <c r="B33" s="42"/>
      <c r="D33" s="37"/>
      <c r="E33" s="37"/>
      <c r="I33" s="18"/>
      <c r="J33" s="18"/>
      <c r="K33" s="18"/>
    </row>
    <row r="34" spans="1:11" ht="15.75">
      <c r="A34" s="201"/>
      <c r="B34" s="202"/>
      <c r="C34" s="202"/>
      <c r="D34" s="202"/>
      <c r="E34" s="202"/>
      <c r="F34" s="16"/>
      <c r="H34" s="18"/>
      <c r="I34" s="18"/>
      <c r="J34" s="18"/>
      <c r="K34" s="18"/>
    </row>
    <row r="35" spans="1:11" ht="15.75">
      <c r="A35" s="37" t="s">
        <v>10</v>
      </c>
      <c r="C35" s="16"/>
      <c r="D35" s="16"/>
      <c r="F35" s="18"/>
      <c r="H35" s="18"/>
      <c r="I35" s="18"/>
      <c r="J35" s="18"/>
      <c r="K35" s="18"/>
    </row>
    <row r="36" spans="1:11" ht="15" customHeight="1">
      <c r="A36" s="213"/>
      <c r="B36" s="213"/>
      <c r="C36" s="213"/>
      <c r="D36" s="16"/>
      <c r="E36" s="16"/>
      <c r="F36" s="16"/>
      <c r="G36" s="17"/>
      <c r="H36" s="16"/>
      <c r="I36" s="18"/>
      <c r="J36" s="18"/>
      <c r="K36" s="18"/>
    </row>
    <row r="37" spans="1:11" ht="15.75">
      <c r="A37" s="217"/>
      <c r="B37" s="217"/>
      <c r="C37" s="217"/>
      <c r="D37" s="174"/>
      <c r="E37" s="174"/>
      <c r="F37" s="18"/>
      <c r="G37" s="18"/>
      <c r="H37" s="18"/>
      <c r="I37" s="18"/>
      <c r="J37" s="18"/>
      <c r="K37" s="18"/>
    </row>
    <row r="38" spans="1:11" ht="15.75">
      <c r="A38" s="200" t="s">
        <v>40</v>
      </c>
      <c r="B38" s="209"/>
      <c r="C38" s="209"/>
      <c r="D38" s="209"/>
      <c r="E38" s="17" t="s">
        <v>11</v>
      </c>
      <c r="I38" s="2"/>
      <c r="J38" s="18"/>
      <c r="K38" s="2"/>
    </row>
    <row r="39" spans="1:8" ht="21">
      <c r="A39" s="5"/>
      <c r="B39" s="26"/>
      <c r="C39" s="26"/>
      <c r="D39" s="26"/>
      <c r="E39" s="26"/>
      <c r="F39" s="26"/>
      <c r="G39" s="26"/>
      <c r="H39" s="26"/>
    </row>
  </sheetData>
  <sheetProtection password="C13B" sheet="1"/>
  <protectedRanges>
    <protectedRange sqref="G11:G18 G20:G22 G24:G26" name="Range2"/>
    <protectedRange sqref="D11:D18 D20:D22 D24:D26" name="Range1"/>
    <protectedRange sqref="H34:H37 F35 I9:K18 A30:B31 C31 C30:D30 E30:H31 A39:D40 F39:H40 E39" name="Range9"/>
    <protectedRange sqref="C35:D35 J38 I32:K37 A35 H34:H37 F35 D32:E33 A34:C34 E34:F34 A38 A36:G37 E38" name="Range9_1"/>
    <protectedRange sqref="G19" name="Range2_1"/>
    <protectedRange sqref="D19" name="Range1_1"/>
    <protectedRange sqref="I19:K19" name="Range9_4"/>
    <protectedRange sqref="G23" name="Range2_2"/>
    <protectedRange sqref="D23" name="Range1_2"/>
  </protectedRanges>
  <mergeCells count="29">
    <mergeCell ref="A10:B10"/>
    <mergeCell ref="C7:E7"/>
    <mergeCell ref="F7:H7"/>
    <mergeCell ref="A26:H26"/>
    <mergeCell ref="A12:H12"/>
    <mergeCell ref="A14:H14"/>
    <mergeCell ref="A16:H16"/>
    <mergeCell ref="A20:H20"/>
    <mergeCell ref="A18:H18"/>
    <mergeCell ref="D31:E31"/>
    <mergeCell ref="A37:E37"/>
    <mergeCell ref="A6:H6"/>
    <mergeCell ref="A3:H3"/>
    <mergeCell ref="A5:H5"/>
    <mergeCell ref="E29:G29"/>
    <mergeCell ref="A27:D27"/>
    <mergeCell ref="F27:G27"/>
    <mergeCell ref="C8:E8"/>
    <mergeCell ref="F8:H8"/>
    <mergeCell ref="A4:H4"/>
    <mergeCell ref="D32:E32"/>
    <mergeCell ref="A34:E34"/>
    <mergeCell ref="A7:B9"/>
    <mergeCell ref="A38:D38"/>
    <mergeCell ref="A22:H22"/>
    <mergeCell ref="A24:H24"/>
    <mergeCell ref="A31:C31"/>
    <mergeCell ref="A36:C36"/>
    <mergeCell ref="C25:H25"/>
  </mergeCells>
  <printOptions horizontalCentered="1" verticalCentered="1"/>
  <pageMargins left="0" right="0" top="0.75" bottom="0" header="0.5" footer="0.3"/>
  <pageSetup fitToHeight="1" fitToWidth="1" horizontalDpi="600" verticalDpi="600" orientation="landscape" scale="56" r:id="rId1"/>
  <headerFooter alignWithMargins="0">
    <oddHeader>&amp;R&amp;"-,Bold"&amp;12CSEA/SDNH/14-001-S
Attachment A
Page 2 of 3</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A1">
      <selection activeCell="A22" sqref="A22:C22"/>
    </sheetView>
  </sheetViews>
  <sheetFormatPr defaultColWidth="9.140625" defaultRowHeight="15"/>
  <cols>
    <col min="1" max="1" width="5.7109375" style="24" customWidth="1"/>
    <col min="2" max="4" width="34.7109375" style="24" customWidth="1"/>
    <col min="5" max="5" width="9.140625" style="24" customWidth="1"/>
    <col min="6" max="6" width="13.28125" style="24" customWidth="1"/>
    <col min="7" max="7" width="12.57421875" style="24" customWidth="1"/>
    <col min="8" max="16384" width="9.140625" style="24" customWidth="1"/>
  </cols>
  <sheetData>
    <row r="1" spans="1:4" ht="15">
      <c r="A1" s="44"/>
      <c r="B1" s="44"/>
      <c r="C1" s="44"/>
      <c r="D1" s="44"/>
    </row>
    <row r="2" spans="1:4" ht="15">
      <c r="A2" s="44"/>
      <c r="B2" s="44"/>
      <c r="C2" s="44"/>
      <c r="D2" s="44"/>
    </row>
    <row r="3" spans="1:4" ht="15">
      <c r="A3" s="44"/>
      <c r="B3" s="44"/>
      <c r="C3" s="44"/>
      <c r="D3" s="44"/>
    </row>
    <row r="4" spans="1:4" ht="15">
      <c r="A4" s="44"/>
      <c r="B4" s="44"/>
      <c r="C4" s="44"/>
      <c r="D4" s="44"/>
    </row>
    <row r="5" spans="1:4" ht="15">
      <c r="A5" s="44"/>
      <c r="B5" s="44"/>
      <c r="C5" s="44"/>
      <c r="D5" s="44"/>
    </row>
    <row r="6" spans="1:4" s="120" customFormat="1" ht="15">
      <c r="A6" s="235" t="s">
        <v>61</v>
      </c>
      <c r="B6" s="235"/>
      <c r="C6" s="235"/>
      <c r="D6" s="235"/>
    </row>
    <row r="7" spans="1:4" ht="15">
      <c r="A7" s="44"/>
      <c r="B7" s="44"/>
      <c r="C7" s="44"/>
      <c r="D7" s="44"/>
    </row>
    <row r="8" spans="1:11" ht="21" customHeight="1">
      <c r="A8" s="153" t="s">
        <v>26</v>
      </c>
      <c r="B8" s="153"/>
      <c r="C8" s="153"/>
      <c r="D8" s="153"/>
      <c r="E8" s="3"/>
      <c r="F8" s="3"/>
      <c r="G8" s="3"/>
      <c r="H8" s="3"/>
      <c r="I8" s="3"/>
      <c r="J8" s="3"/>
      <c r="K8" s="2"/>
    </row>
    <row r="9" spans="1:11" ht="20.25" customHeight="1">
      <c r="A9" s="153" t="s">
        <v>27</v>
      </c>
      <c r="B9" s="153"/>
      <c r="C9" s="153"/>
      <c r="D9" s="153"/>
      <c r="E9" s="3"/>
      <c r="F9" s="3"/>
      <c r="G9" s="3"/>
      <c r="H9" s="3"/>
      <c r="I9" s="3"/>
      <c r="J9" s="3"/>
      <c r="K9" s="2"/>
    </row>
    <row r="10" spans="1:9" ht="21" customHeight="1">
      <c r="A10" s="241" t="s">
        <v>24</v>
      </c>
      <c r="B10" s="241"/>
      <c r="C10" s="241"/>
      <c r="D10" s="241"/>
      <c r="E10" s="1"/>
      <c r="F10" s="1"/>
      <c r="G10" s="1"/>
      <c r="H10" s="1"/>
      <c r="I10" s="1"/>
    </row>
    <row r="11" spans="1:9" ht="18.75" customHeight="1">
      <c r="A11" s="86"/>
      <c r="B11" s="86"/>
      <c r="C11" s="86"/>
      <c r="D11" s="86"/>
      <c r="E11" s="1"/>
      <c r="F11" s="1"/>
      <c r="G11" s="1"/>
      <c r="H11" s="1"/>
      <c r="I11" s="1"/>
    </row>
    <row r="12" spans="1:12" ht="48.75" customHeight="1">
      <c r="A12" s="242" t="s">
        <v>52</v>
      </c>
      <c r="B12" s="242"/>
      <c r="C12" s="242"/>
      <c r="D12" s="242"/>
      <c r="E12" s="30"/>
      <c r="F12" s="12"/>
      <c r="G12" s="12"/>
      <c r="H12" s="12"/>
      <c r="I12" s="12"/>
      <c r="J12" s="28"/>
      <c r="K12" s="28"/>
      <c r="L12" s="28"/>
    </row>
    <row r="13" spans="1:9" ht="21">
      <c r="A13" s="86"/>
      <c r="B13" s="87"/>
      <c r="C13" s="87"/>
      <c r="D13" s="87"/>
      <c r="E13" s="1"/>
      <c r="F13" s="1"/>
      <c r="G13" s="1"/>
      <c r="H13" s="1"/>
      <c r="I13" s="1"/>
    </row>
    <row r="14" spans="1:9" ht="15.75" thickBot="1">
      <c r="A14" s="86"/>
      <c r="B14" s="86"/>
      <c r="C14" s="86"/>
      <c r="D14" s="86"/>
      <c r="E14" s="1"/>
      <c r="F14" s="1"/>
      <c r="G14" s="1"/>
      <c r="H14" s="1"/>
      <c r="I14" s="1"/>
    </row>
    <row r="15" spans="1:9" ht="21" customHeight="1">
      <c r="A15" s="88"/>
      <c r="B15" s="89" t="s">
        <v>21</v>
      </c>
      <c r="C15" s="89" t="s">
        <v>22</v>
      </c>
      <c r="D15" s="90" t="s">
        <v>23</v>
      </c>
      <c r="E15" s="11"/>
      <c r="F15" s="11"/>
      <c r="G15" s="11"/>
      <c r="H15" s="1"/>
      <c r="I15" s="1"/>
    </row>
    <row r="16" spans="1:9" ht="61.5" customHeight="1">
      <c r="A16" s="91"/>
      <c r="B16" s="92" t="s">
        <v>59</v>
      </c>
      <c r="C16" s="93" t="s">
        <v>60</v>
      </c>
      <c r="D16" s="94" t="s">
        <v>53</v>
      </c>
      <c r="E16" s="11"/>
      <c r="F16" s="11"/>
      <c r="G16" s="11"/>
      <c r="H16" s="1"/>
      <c r="I16" s="1"/>
    </row>
    <row r="17" spans="1:9" ht="36" customHeight="1">
      <c r="A17" s="95">
        <v>1</v>
      </c>
      <c r="B17" s="140">
        <f>'Attachment A Page 1 Base'!K29</f>
        <v>0</v>
      </c>
      <c r="C17" s="140">
        <f>'Attachment A Page 2 Options'!H29</f>
        <v>0</v>
      </c>
      <c r="D17" s="101"/>
      <c r="E17" s="11"/>
      <c r="F17" s="11"/>
      <c r="G17" s="11"/>
      <c r="H17" s="1"/>
      <c r="I17" s="1"/>
    </row>
    <row r="18" spans="1:9" ht="35.25" customHeight="1" thickBot="1">
      <c r="A18" s="96">
        <v>2</v>
      </c>
      <c r="B18" s="237" t="s">
        <v>49</v>
      </c>
      <c r="C18" s="238"/>
      <c r="D18" s="97">
        <f>SUM(B17:C17)</f>
        <v>0</v>
      </c>
      <c r="E18" s="11"/>
      <c r="F18" s="11"/>
      <c r="G18" s="11"/>
      <c r="H18" s="1"/>
      <c r="I18" s="1"/>
    </row>
    <row r="19" spans="1:9" ht="37.5" customHeight="1">
      <c r="A19" s="86"/>
      <c r="B19" s="98"/>
      <c r="C19" s="87"/>
      <c r="D19" s="87"/>
      <c r="E19" s="11"/>
      <c r="F19" s="11"/>
      <c r="G19" s="11"/>
      <c r="H19" s="1"/>
      <c r="I19" s="1"/>
    </row>
    <row r="20" spans="1:9" ht="21">
      <c r="A20" s="86"/>
      <c r="B20" s="87"/>
      <c r="C20" s="87"/>
      <c r="D20" s="87"/>
      <c r="E20" s="11"/>
      <c r="F20" s="11"/>
      <c r="G20" s="11"/>
      <c r="H20" s="1"/>
      <c r="I20" s="1"/>
    </row>
    <row r="21" spans="1:9" ht="21">
      <c r="A21" s="86"/>
      <c r="B21" s="87"/>
      <c r="C21" s="87"/>
      <c r="D21" s="87"/>
      <c r="E21" s="11"/>
      <c r="F21" s="11"/>
      <c r="G21" s="11"/>
      <c r="H21" s="1"/>
      <c r="I21" s="1"/>
    </row>
    <row r="22" spans="1:9" ht="21" customHeight="1">
      <c r="A22" s="243"/>
      <c r="B22" s="243"/>
      <c r="C22" s="243"/>
      <c r="D22" s="118"/>
      <c r="E22" s="82"/>
      <c r="F22" s="82"/>
      <c r="G22" s="11"/>
      <c r="H22" s="1"/>
      <c r="I22" s="1"/>
    </row>
    <row r="23" spans="1:9" ht="19.5" customHeight="1">
      <c r="A23" s="247" t="s">
        <v>9</v>
      </c>
      <c r="B23" s="247"/>
      <c r="C23" s="247"/>
      <c r="D23" s="99" t="s">
        <v>25</v>
      </c>
      <c r="E23" s="81"/>
      <c r="F23" s="81"/>
      <c r="G23" s="29"/>
      <c r="H23" s="1"/>
      <c r="I23" s="1"/>
    </row>
    <row r="24" spans="1:9" ht="18.75">
      <c r="A24" s="86"/>
      <c r="B24" s="100"/>
      <c r="C24" s="100"/>
      <c r="D24" s="100"/>
      <c r="E24" s="29"/>
      <c r="F24" s="29"/>
      <c r="G24" s="29"/>
      <c r="H24" s="1"/>
      <c r="I24" s="1"/>
    </row>
    <row r="25" spans="1:9" ht="21">
      <c r="A25" s="239"/>
      <c r="B25" s="239"/>
      <c r="C25" s="239"/>
      <c r="D25" s="239"/>
      <c r="E25" s="29"/>
      <c r="F25" s="29"/>
      <c r="G25" s="29"/>
      <c r="H25" s="1"/>
      <c r="I25" s="1"/>
    </row>
    <row r="26" spans="1:9" ht="18.75">
      <c r="A26" s="240" t="s">
        <v>50</v>
      </c>
      <c r="B26" s="240"/>
      <c r="C26" s="240"/>
      <c r="D26" s="240"/>
      <c r="E26" s="236"/>
      <c r="F26" s="236"/>
      <c r="G26" s="236"/>
      <c r="H26" s="1"/>
      <c r="I26" s="1"/>
    </row>
    <row r="27" spans="1:9" ht="15">
      <c r="A27" s="86"/>
      <c r="B27" s="86"/>
      <c r="C27" s="86"/>
      <c r="D27" s="86"/>
      <c r="E27" s="1"/>
      <c r="F27" s="1"/>
      <c r="G27" s="1"/>
      <c r="H27" s="1"/>
      <c r="I27" s="1"/>
    </row>
    <row r="28" spans="1:4" ht="15">
      <c r="A28" s="44"/>
      <c r="B28" s="44"/>
      <c r="C28" s="44"/>
      <c r="D28" s="44"/>
    </row>
    <row r="29" spans="1:4" ht="21">
      <c r="A29" s="246"/>
      <c r="B29" s="246"/>
      <c r="C29" s="246"/>
      <c r="D29" s="150"/>
    </row>
    <row r="30" spans="1:4" ht="18.75">
      <c r="A30" s="244" t="s">
        <v>51</v>
      </c>
      <c r="B30" s="245"/>
      <c r="C30" s="245"/>
      <c r="D30" s="245"/>
    </row>
    <row r="33" spans="1:4" ht="15">
      <c r="A33" s="85"/>
      <c r="B33" s="85"/>
      <c r="C33" s="85"/>
      <c r="D33" s="85"/>
    </row>
    <row r="34" spans="3:4" ht="18.75">
      <c r="C34" s="83"/>
      <c r="D34" s="84"/>
    </row>
    <row r="35" spans="1:4" ht="18.75">
      <c r="A35" s="29"/>
      <c r="B35" s="19"/>
      <c r="C35" s="19"/>
      <c r="D35" s="29"/>
    </row>
    <row r="36" spans="1:4" ht="18.75">
      <c r="A36" s="29"/>
      <c r="B36" s="19"/>
      <c r="C36" s="19"/>
      <c r="D36" s="29"/>
    </row>
    <row r="37" spans="1:4" ht="18.75">
      <c r="A37" s="29"/>
      <c r="B37" s="19"/>
      <c r="C37" s="19"/>
      <c r="D37" s="29"/>
    </row>
  </sheetData>
  <sheetProtection password="C13B" sheet="1" objects="1" scenarios="1" selectLockedCells="1"/>
  <protectedRanges>
    <protectedRange sqref="A21:B21 A22:A23 A26 A27:B27 A24:B25 C21:C27 G21:K27 D21:F22 D24:F27" name="Range2"/>
    <protectedRange sqref="G22:G34 A22:F22 A23:C29 D23:F30 C32 A30:B33 E31:F34 C31:D31 C33:D34" name="Range3"/>
  </protectedRanges>
  <mergeCells count="13">
    <mergeCell ref="A30:D30"/>
    <mergeCell ref="A29:D29"/>
    <mergeCell ref="A23:C23"/>
    <mergeCell ref="A6:D6"/>
    <mergeCell ref="E26:G26"/>
    <mergeCell ref="B18:C18"/>
    <mergeCell ref="A25:D25"/>
    <mergeCell ref="A26:D26"/>
    <mergeCell ref="A8:D8"/>
    <mergeCell ref="A9:D9"/>
    <mergeCell ref="A10:D10"/>
    <mergeCell ref="A12:D12"/>
    <mergeCell ref="A22:C22"/>
  </mergeCells>
  <printOptions horizontalCentered="1"/>
  <pageMargins left="0.7" right="0.7" top="0.5" bottom="0.75" header="0.55" footer="0.3"/>
  <pageSetup fitToHeight="1" fitToWidth="1" horizontalDpi="600" verticalDpi="600" orientation="portrait" scale="82" r:id="rId1"/>
  <headerFooter>
    <oddHeader>&amp;RCSEA/SDNH/14-001-S
Attachment A
Page 3 of 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AHayes</dc:creator>
  <cp:keywords/>
  <dc:description/>
  <cp:lastModifiedBy>kamienieckik</cp:lastModifiedBy>
  <cp:lastPrinted>2013-06-21T15:55:55Z</cp:lastPrinted>
  <dcterms:created xsi:type="dcterms:W3CDTF">2011-11-03T19:49:35Z</dcterms:created>
  <dcterms:modified xsi:type="dcterms:W3CDTF">2013-06-21T16:13:37Z</dcterms:modified>
  <cp:category/>
  <cp:version/>
  <cp:contentType/>
  <cp:contentStatus/>
</cp:coreProperties>
</file>