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600" windowHeight="9300"/>
  </bookViews>
  <sheets>
    <sheet name="Sheet1" sheetId="1" r:id="rId1"/>
  </sheets>
  <definedNames>
    <definedName name="_xlnm.Print_Area" localSheetId="0">Sheet1!$A$1:$G$46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/>
  <c r="G25"/>
  <c r="G28"/>
  <c r="G27"/>
  <c r="G26"/>
  <c r="G24"/>
  <c r="G23"/>
  <c r="G22"/>
  <c r="G21"/>
  <c r="G20"/>
  <c r="G31" l="1"/>
</calcChain>
</file>

<file path=xl/sharedStrings.xml><?xml version="1.0" encoding="utf-8"?>
<sst xmlns="http://schemas.openxmlformats.org/spreadsheetml/2006/main" count="59" uniqueCount="57">
  <si>
    <t>MARYLAND DEPARTMENT OF HUMAN SERVICES (DHS)</t>
  </si>
  <si>
    <t>Full Legal Name of Offeror as registered with SDAT</t>
  </si>
  <si>
    <t>Instructions for Completion (once information is inserted TAB, to each field):</t>
  </si>
  <si>
    <t>1.</t>
  </si>
  <si>
    <t xml:space="preserve">Manufacture Part Number </t>
  </si>
  <si>
    <t xml:space="preserve">Description </t>
  </si>
  <si>
    <t xml:space="preserve">Unit Price </t>
  </si>
  <si>
    <t>Quantity</t>
  </si>
  <si>
    <t>Total Price</t>
  </si>
  <si>
    <t>MSRP</t>
  </si>
  <si>
    <t xml:space="preserve">Basic Support for Cisco Spark </t>
  </si>
  <si>
    <t>Unlimited VOIP</t>
  </si>
  <si>
    <t>Unlimited</t>
  </si>
  <si>
    <t>A-FLEX-EDGAUD-USER</t>
  </si>
  <si>
    <t>Printed Name of Individual Authorized to Bind the Statements, Services, and Prices</t>
  </si>
  <si>
    <t>Complete Address, including City, State, and Zip</t>
  </si>
  <si>
    <t>Fax Number</t>
  </si>
  <si>
    <t>E-Mail Address</t>
  </si>
  <si>
    <t>FEIN Number</t>
  </si>
  <si>
    <t>A</t>
  </si>
  <si>
    <t>B</t>
  </si>
  <si>
    <t>C</t>
  </si>
  <si>
    <t>D</t>
  </si>
  <si>
    <t>E</t>
  </si>
  <si>
    <t>F</t>
  </si>
  <si>
    <t>2.</t>
  </si>
  <si>
    <t xml:space="preserve">Bidders must insert the Manufacture Suggested Retail Price (MSRP) in Column C and their Unit Price in Column D for each Manufacture Part Number in Column C, Rows 1 through 10. </t>
  </si>
  <si>
    <t>SVS-SPK-SUPT-BAS</t>
  </si>
  <si>
    <t xml:space="preserve">A FLEX AUCM1 </t>
  </si>
  <si>
    <t xml:space="preserve">A-FLEX-AU-BCCB </t>
  </si>
  <si>
    <t xml:space="preserve">A-SPK-VOIP </t>
  </si>
  <si>
    <t>A-FLEX-MEET-ENT</t>
  </si>
  <si>
    <t>A-FLEX-FILESTG-ENT</t>
  </si>
  <si>
    <t>A-FLEX-DEVREG-ENT</t>
  </si>
  <si>
    <t>A-FLEX-MSG-ENT</t>
  </si>
  <si>
    <t>AU Cloud Meetings Tier 1 (1)</t>
  </si>
  <si>
    <t>AU Meetings Bridge Country (US, UK, Singapore, &amp; India) Call Back Audio (1) Unlimited</t>
  </si>
  <si>
    <t>File Storage Entitlement</t>
  </si>
  <si>
    <t>N/A</t>
  </si>
  <si>
    <t>Cloud Device Registration Entitlement</t>
  </si>
  <si>
    <t>Messaging Entitlement</t>
  </si>
  <si>
    <t>A-FLEX WebEx EdgeAudio</t>
  </si>
  <si>
    <t>Cisco Support</t>
  </si>
  <si>
    <t>Customer phone support 24/7, Help portal, and online training</t>
  </si>
  <si>
    <t>Cloud Meetings Entitlement 
This includes a free 20% uplift (in case additional employees are hired)</t>
  </si>
  <si>
    <t>Total Bid Price</t>
  </si>
  <si>
    <t xml:space="preserve">All part numbers must be included with the service.  </t>
  </si>
  <si>
    <t>Signature of Individual Authorized to Bind the Statements, Services, and Prices</t>
  </si>
  <si>
    <t>Date</t>
  </si>
  <si>
    <t xml:space="preserve"> Phone Number</t>
  </si>
  <si>
    <t>WEBEX CONFERENCE SERVICES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</si>
  <si>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</si>
  <si>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OTHS/OTHS-20-022-S</t>
  </si>
  <si>
    <t>ATTACHMENT B-1 BID FORM</t>
  </si>
  <si>
    <t>SOLICITATION NO. N00R0601098</t>
  </si>
  <si>
    <t xml:space="preserve">A-FLEX 
1 Year Collaboration Flex Plan - This plan includes the following specific services: </t>
  </si>
  <si>
    <t>eMMA Registration Number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</si>
</sst>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6"/>
      <color theme="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10"/>
      <color rgb="FFFFFF00"/>
      <name val="Arial"/>
      <family val="2"/>
    </font>
    <font>
      <b/>
      <sz val="10"/>
      <name val="Arial"/>
      <family val="2"/>
    </font>
    <font>
      <b/>
      <sz val="11"/>
      <color rgb="FFFFFF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009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99"/>
      </left>
      <right style="medium">
        <color rgb="FF000099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/>
    <xf numFmtId="0" fontId="5" fillId="0" borderId="0" xfId="0" applyFont="1" applyAlignment="1" applyProtection="1">
      <alignment horizontal="left" vertical="center" wrapText="1"/>
    </xf>
    <xf numFmtId="0" fontId="5" fillId="0" borderId="0" xfId="0" applyFont="1"/>
    <xf numFmtId="49" fontId="5" fillId="0" borderId="0" xfId="0" applyNumberFormat="1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5" fillId="0" borderId="0" xfId="0" applyFont="1" applyBorder="1"/>
    <xf numFmtId="0" fontId="8" fillId="3" borderId="8" xfId="0" applyFont="1" applyFill="1" applyBorder="1" applyProtection="1"/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3" fontId="9" fillId="0" borderId="11" xfId="0" applyNumberFormat="1" applyFont="1" applyBorder="1" applyAlignment="1" applyProtection="1">
      <alignment horizontal="center" vertical="center" wrapText="1"/>
    </xf>
    <xf numFmtId="164" fontId="2" fillId="0" borderId="12" xfId="0" applyNumberFormat="1" applyFont="1" applyBorder="1" applyAlignment="1" applyProtection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5" fontId="2" fillId="0" borderId="15" xfId="0" applyNumberFormat="1" applyFont="1" applyFill="1" applyBorder="1" applyAlignment="1" applyProtection="1">
      <alignment horizontal="center" vertical="center"/>
    </xf>
    <xf numFmtId="165" fontId="2" fillId="0" borderId="13" xfId="0" applyNumberFormat="1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 vertical="center"/>
    </xf>
    <xf numFmtId="0" fontId="10" fillId="3" borderId="16" xfId="0" applyFont="1" applyFill="1" applyBorder="1" applyAlignment="1" applyProtection="1">
      <alignment horizontal="center" vertical="center"/>
    </xf>
    <xf numFmtId="165" fontId="2" fillId="0" borderId="17" xfId="0" applyNumberFormat="1" applyFont="1" applyFill="1" applyBorder="1" applyAlignment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/>
    <xf numFmtId="0" fontId="4" fillId="0" borderId="0" xfId="0" applyFont="1" applyProtection="1"/>
    <xf numFmtId="0" fontId="4" fillId="0" borderId="0" xfId="0" applyFont="1" applyBorder="1" applyAlignment="1" applyProtection="1">
      <alignment horizontal="center"/>
      <protection locked="0"/>
    </xf>
    <xf numFmtId="49" fontId="4" fillId="0" borderId="14" xfId="0" applyNumberFormat="1" applyFont="1" applyBorder="1" applyAlignment="1" applyProtection="1">
      <protection locked="0"/>
    </xf>
    <xf numFmtId="49" fontId="4" fillId="0" borderId="0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0" fontId="10" fillId="3" borderId="7" xfId="0" applyFont="1" applyFill="1" applyBorder="1" applyAlignment="1" applyProtection="1">
      <alignment horizontal="center"/>
    </xf>
    <xf numFmtId="0" fontId="12" fillId="3" borderId="2" xfId="0" applyFont="1" applyFill="1" applyBorder="1" applyAlignment="1" applyProtection="1">
      <alignment horizontal="center"/>
    </xf>
    <xf numFmtId="0" fontId="12" fillId="3" borderId="0" xfId="0" applyFont="1" applyFill="1" applyBorder="1" applyAlignment="1" applyProtection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/>
    <xf numFmtId="0" fontId="2" fillId="0" borderId="0" xfId="0" applyFont="1" applyBorder="1" applyAlignment="1" applyProtection="1">
      <alignment horizontal="center"/>
    </xf>
    <xf numFmtId="0" fontId="1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2" fillId="3" borderId="22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165" fontId="3" fillId="3" borderId="24" xfId="0" applyNumberFormat="1" applyFont="1" applyFill="1" applyBorder="1" applyAlignment="1">
      <alignment horizontal="center" vertical="center"/>
    </xf>
    <xf numFmtId="0" fontId="11" fillId="0" borderId="15" xfId="0" applyFont="1" applyBorder="1" applyAlignment="1" applyProtection="1">
      <alignment horizontal="left" vertical="center" wrapText="1"/>
    </xf>
    <xf numFmtId="165" fontId="9" fillId="0" borderId="15" xfId="0" applyNumberFormat="1" applyFont="1" applyBorder="1" applyAlignment="1" applyProtection="1">
      <alignment horizontal="center" vertical="center"/>
      <protection locked="0"/>
    </xf>
    <xf numFmtId="1" fontId="9" fillId="0" borderId="15" xfId="0" applyNumberFormat="1" applyFont="1" applyBorder="1" applyAlignment="1" applyProtection="1">
      <alignment vertical="center"/>
    </xf>
    <xf numFmtId="0" fontId="11" fillId="0" borderId="15" xfId="0" applyFont="1" applyBorder="1" applyAlignment="1" applyProtection="1">
      <alignment horizontal="left" vertical="center" wrapText="1" shrinkToFit="1"/>
    </xf>
    <xf numFmtId="0" fontId="9" fillId="0" borderId="15" xfId="0" applyFont="1" applyFill="1" applyBorder="1" applyAlignment="1" applyProtection="1">
      <alignment vertical="center" wrapText="1"/>
    </xf>
    <xf numFmtId="1" fontId="9" fillId="0" borderId="15" xfId="0" applyNumberFormat="1" applyFont="1" applyBorder="1" applyAlignment="1" applyProtection="1">
      <alignment horizontal="right" vertical="center"/>
    </xf>
    <xf numFmtId="0" fontId="9" fillId="0" borderId="15" xfId="0" applyFont="1" applyBorder="1" applyAlignment="1" applyProtection="1">
      <alignment vertical="center" wrapText="1"/>
    </xf>
    <xf numFmtId="0" fontId="2" fillId="0" borderId="15" xfId="0" applyFont="1" applyBorder="1" applyAlignment="1" applyProtection="1"/>
    <xf numFmtId="0" fontId="2" fillId="0" borderId="24" xfId="0" applyFont="1" applyBorder="1" applyAlignment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/>
    </xf>
    <xf numFmtId="0" fontId="9" fillId="3" borderId="5" xfId="0" applyFont="1" applyFill="1" applyBorder="1" applyAlignment="1" applyProtection="1">
      <alignment horizontal="center" vertical="center" wrapText="1"/>
    </xf>
    <xf numFmtId="165" fontId="2" fillId="3" borderId="25" xfId="0" applyNumberFormat="1" applyFont="1" applyFill="1" applyBorder="1" applyAlignment="1" applyProtection="1">
      <alignment horizontal="center" vertical="center" wrapText="1"/>
    </xf>
    <xf numFmtId="1" fontId="9" fillId="3" borderId="5" xfId="0" applyNumberFormat="1" applyFont="1" applyFill="1" applyBorder="1" applyAlignment="1" applyProtection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/>
    </xf>
    <xf numFmtId="165" fontId="2" fillId="0" borderId="13" xfId="1" applyNumberFormat="1" applyFont="1" applyFill="1" applyBorder="1" applyAlignment="1" applyProtection="1">
      <alignment horizontal="center" vertical="center"/>
    </xf>
    <xf numFmtId="0" fontId="4" fillId="0" borderId="14" xfId="0" applyFont="1" applyBorder="1" applyAlignment="1" applyProtection="1">
      <protection locked="0"/>
    </xf>
    <xf numFmtId="0" fontId="4" fillId="0" borderId="0" xfId="0" applyFont="1" applyAlignment="1" applyProtection="1"/>
    <xf numFmtId="49" fontId="4" fillId="0" borderId="0" xfId="0" applyNumberFormat="1" applyFont="1" applyBorder="1" applyAlignment="1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49" fontId="4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7"/>
  <sheetViews>
    <sheetView showGridLines="0" tabSelected="1" zoomScale="90" zoomScaleNormal="90" workbookViewId="0">
      <selection activeCell="A8" sqref="A8:G8"/>
    </sheetView>
  </sheetViews>
  <sheetFormatPr defaultRowHeight="14.25"/>
  <cols>
    <col min="1" max="1" width="3" style="24" bestFit="1" customWidth="1"/>
    <col min="2" max="2" width="28.7109375" style="24" bestFit="1" customWidth="1"/>
    <col min="3" max="3" width="34.140625" style="24" customWidth="1"/>
    <col min="4" max="5" width="13.85546875" style="24" customWidth="1"/>
    <col min="6" max="6" width="10.7109375" style="24" bestFit="1" customWidth="1"/>
    <col min="7" max="7" width="21.42578125" style="24" customWidth="1"/>
    <col min="8" max="8" width="3.42578125" style="24" customWidth="1"/>
    <col min="9" max="16384" width="9.140625" style="24"/>
  </cols>
  <sheetData>
    <row r="1" spans="1:14" ht="16.5" customHeight="1" thickBot="1"/>
    <row r="2" spans="1:14" ht="24" thickBot="1">
      <c r="A2" s="65" t="s">
        <v>53</v>
      </c>
      <c r="B2" s="66"/>
      <c r="C2" s="66"/>
      <c r="D2" s="66"/>
      <c r="E2" s="66"/>
      <c r="F2" s="66"/>
      <c r="G2" s="67"/>
      <c r="H2" s="35"/>
    </row>
    <row r="3" spans="1:14" s="36" customFormat="1" ht="13.5" customHeight="1">
      <c r="A3" s="35"/>
      <c r="B3" s="35"/>
      <c r="C3" s="35"/>
      <c r="D3" s="35"/>
      <c r="E3" s="35"/>
      <c r="F3" s="35"/>
      <c r="G3" s="1" t="s">
        <v>52</v>
      </c>
      <c r="H3" s="1"/>
    </row>
    <row r="4" spans="1:14" s="36" customFormat="1" ht="13.5" customHeight="1">
      <c r="A4" s="35"/>
      <c r="B4" s="35"/>
      <c r="C4" s="35"/>
      <c r="D4" s="35"/>
      <c r="E4" s="35"/>
      <c r="F4" s="35"/>
      <c r="G4" s="1" t="s">
        <v>54</v>
      </c>
      <c r="H4" s="1"/>
    </row>
    <row r="5" spans="1:14" ht="15" customHeight="1">
      <c r="A5" s="63"/>
      <c r="B5" s="63"/>
      <c r="C5" s="63"/>
      <c r="D5" s="63"/>
      <c r="E5" s="63"/>
      <c r="F5" s="63"/>
      <c r="G5" s="63"/>
      <c r="H5" s="2"/>
    </row>
    <row r="6" spans="1:14" ht="15.75" customHeight="1">
      <c r="A6" s="64" t="s">
        <v>0</v>
      </c>
      <c r="B6" s="64"/>
      <c r="C6" s="64"/>
      <c r="D6" s="64"/>
      <c r="E6" s="64"/>
      <c r="F6" s="64"/>
      <c r="G6" s="64"/>
      <c r="H6" s="3"/>
    </row>
    <row r="7" spans="1:14" ht="15.75" customHeight="1">
      <c r="A7" s="64" t="s">
        <v>50</v>
      </c>
      <c r="B7" s="64"/>
      <c r="C7" s="64"/>
      <c r="D7" s="64"/>
      <c r="E7" s="64"/>
      <c r="F7" s="64"/>
      <c r="G7" s="64"/>
      <c r="H7" s="3"/>
    </row>
    <row r="8" spans="1:14" ht="39.75" customHeight="1" thickBot="1">
      <c r="A8" s="69"/>
      <c r="B8" s="69"/>
      <c r="C8" s="69"/>
      <c r="D8" s="69"/>
      <c r="E8" s="69"/>
      <c r="F8" s="69"/>
      <c r="G8" s="69"/>
      <c r="H8" s="4"/>
    </row>
    <row r="9" spans="1:14" ht="15">
      <c r="A9" s="70" t="s">
        <v>1</v>
      </c>
      <c r="B9" s="70"/>
      <c r="C9" s="70"/>
      <c r="D9" s="70"/>
      <c r="E9" s="70"/>
      <c r="F9" s="70"/>
      <c r="G9" s="70"/>
      <c r="H9" s="37"/>
    </row>
    <row r="10" spans="1:14" ht="9" customHeight="1">
      <c r="A10" s="3"/>
      <c r="B10" s="3"/>
      <c r="C10" s="3"/>
      <c r="D10" s="3"/>
      <c r="E10" s="3"/>
      <c r="F10" s="3"/>
      <c r="G10" s="3"/>
    </row>
    <row r="11" spans="1:14" ht="15">
      <c r="A11" s="5" t="s">
        <v>2</v>
      </c>
      <c r="B11" s="5"/>
      <c r="C11" s="5"/>
      <c r="D11" s="5"/>
      <c r="E11" s="5"/>
      <c r="F11" s="5"/>
      <c r="G11" s="25"/>
      <c r="N11" s="24" t="s">
        <v>51</v>
      </c>
    </row>
    <row r="12" spans="1:14" ht="6.75" customHeight="1">
      <c r="A12" s="25"/>
      <c r="B12" s="25"/>
      <c r="C12" s="25"/>
      <c r="D12" s="25"/>
      <c r="E12" s="25"/>
      <c r="F12" s="25"/>
      <c r="G12" s="25"/>
    </row>
    <row r="13" spans="1:14" ht="31.5" customHeight="1">
      <c r="A13" s="8" t="s">
        <v>3</v>
      </c>
      <c r="B13" s="68" t="s">
        <v>26</v>
      </c>
      <c r="C13" s="68"/>
      <c r="D13" s="68"/>
      <c r="E13" s="68"/>
      <c r="F13" s="68"/>
      <c r="G13" s="68"/>
      <c r="H13" s="6"/>
    </row>
    <row r="14" spans="1:14">
      <c r="A14" s="8" t="s">
        <v>25</v>
      </c>
      <c r="B14" s="68" t="s">
        <v>46</v>
      </c>
      <c r="C14" s="68"/>
      <c r="D14" s="68"/>
      <c r="E14" s="68"/>
      <c r="F14" s="68"/>
      <c r="G14" s="68"/>
      <c r="H14" s="38"/>
    </row>
    <row r="15" spans="1:14" s="7" customFormat="1" ht="13.5" thickBot="1">
      <c r="A15" s="9"/>
      <c r="B15" s="9"/>
      <c r="C15" s="10"/>
      <c r="D15" s="10"/>
      <c r="E15" s="10"/>
      <c r="F15" s="9"/>
      <c r="G15" s="10"/>
      <c r="H15" s="9"/>
    </row>
    <row r="16" spans="1:14" s="7" customFormat="1" ht="20.25">
      <c r="A16" s="74"/>
      <c r="B16" s="75"/>
      <c r="C16" s="75"/>
      <c r="D16" s="75"/>
      <c r="E16" s="75"/>
      <c r="F16" s="75"/>
      <c r="G16" s="76"/>
      <c r="I16" s="11"/>
    </row>
    <row r="17" spans="1:9" s="39" customFormat="1" ht="33" customHeight="1" thickBot="1">
      <c r="A17" s="12"/>
      <c r="B17" s="13" t="s">
        <v>4</v>
      </c>
      <c r="C17" s="14" t="s">
        <v>5</v>
      </c>
      <c r="D17" s="17" t="s">
        <v>9</v>
      </c>
      <c r="E17" s="15" t="s">
        <v>6</v>
      </c>
      <c r="F17" s="16" t="s">
        <v>7</v>
      </c>
      <c r="G17" s="53" t="s">
        <v>8</v>
      </c>
      <c r="I17" s="40"/>
    </row>
    <row r="18" spans="1:9" s="33" customFormat="1" ht="15">
      <c r="A18" s="30"/>
      <c r="B18" s="31" t="s">
        <v>19</v>
      </c>
      <c r="C18" s="31" t="s">
        <v>20</v>
      </c>
      <c r="D18" s="31" t="s">
        <v>21</v>
      </c>
      <c r="E18" s="32" t="s">
        <v>22</v>
      </c>
      <c r="F18" s="42" t="s">
        <v>23</v>
      </c>
      <c r="G18" s="43" t="s">
        <v>24</v>
      </c>
      <c r="I18" s="34"/>
    </row>
    <row r="19" spans="1:9" ht="31.5" customHeight="1">
      <c r="A19" s="20"/>
      <c r="B19" s="71" t="s">
        <v>55</v>
      </c>
      <c r="C19" s="71"/>
      <c r="D19" s="71"/>
      <c r="E19" s="71"/>
      <c r="F19" s="71"/>
      <c r="G19" s="72"/>
      <c r="I19" s="41"/>
    </row>
    <row r="20" spans="1:9" ht="29.25" customHeight="1">
      <c r="A20" s="20">
        <v>1</v>
      </c>
      <c r="B20" s="51" t="s">
        <v>27</v>
      </c>
      <c r="C20" s="45" t="s">
        <v>10</v>
      </c>
      <c r="D20" s="18">
        <v>0</v>
      </c>
      <c r="E20" s="46"/>
      <c r="F20" s="47">
        <v>1</v>
      </c>
      <c r="G20" s="19">
        <f t="shared" ref="G20:G28" si="0">E20*F20</f>
        <v>0</v>
      </c>
      <c r="I20" s="41"/>
    </row>
    <row r="21" spans="1:9" ht="29.25" customHeight="1">
      <c r="A21" s="20">
        <v>2</v>
      </c>
      <c r="B21" s="51" t="s">
        <v>28</v>
      </c>
      <c r="C21" s="45" t="s">
        <v>35</v>
      </c>
      <c r="D21" s="18">
        <v>0</v>
      </c>
      <c r="E21" s="46"/>
      <c r="F21" s="47">
        <v>130</v>
      </c>
      <c r="G21" s="19">
        <f t="shared" si="0"/>
        <v>0</v>
      </c>
      <c r="I21" s="41"/>
    </row>
    <row r="22" spans="1:9" ht="38.25">
      <c r="A22" s="20">
        <v>3</v>
      </c>
      <c r="B22" s="51" t="s">
        <v>29</v>
      </c>
      <c r="C22" s="45" t="s">
        <v>36</v>
      </c>
      <c r="D22" s="18">
        <v>0</v>
      </c>
      <c r="E22" s="46"/>
      <c r="F22" s="47">
        <v>130</v>
      </c>
      <c r="G22" s="19">
        <f t="shared" si="0"/>
        <v>0</v>
      </c>
      <c r="I22" s="41"/>
    </row>
    <row r="23" spans="1:9" ht="29.25" customHeight="1">
      <c r="A23" s="20">
        <v>4</v>
      </c>
      <c r="B23" s="51" t="s">
        <v>30</v>
      </c>
      <c r="C23" s="45" t="s">
        <v>11</v>
      </c>
      <c r="D23" s="18">
        <v>0</v>
      </c>
      <c r="E23" s="46"/>
      <c r="F23" s="47">
        <v>1</v>
      </c>
      <c r="G23" s="19">
        <f t="shared" si="0"/>
        <v>0</v>
      </c>
      <c r="I23" s="41"/>
    </row>
    <row r="24" spans="1:9" ht="51">
      <c r="A24" s="20">
        <v>5</v>
      </c>
      <c r="B24" s="51" t="s">
        <v>31</v>
      </c>
      <c r="C24" s="48" t="s">
        <v>44</v>
      </c>
      <c r="D24" s="18">
        <v>0</v>
      </c>
      <c r="E24" s="46"/>
      <c r="F24" s="47">
        <v>1260</v>
      </c>
      <c r="G24" s="19">
        <f t="shared" si="0"/>
        <v>0</v>
      </c>
      <c r="I24" s="41"/>
    </row>
    <row r="25" spans="1:9" ht="15">
      <c r="A25" s="20">
        <v>6</v>
      </c>
      <c r="B25" s="49" t="s">
        <v>32</v>
      </c>
      <c r="C25" s="45" t="s">
        <v>37</v>
      </c>
      <c r="D25" s="18" t="s">
        <v>38</v>
      </c>
      <c r="E25" s="46"/>
      <c r="F25" s="50" t="s">
        <v>12</v>
      </c>
      <c r="G25" s="19">
        <f>E25</f>
        <v>0</v>
      </c>
      <c r="I25" s="41"/>
    </row>
    <row r="26" spans="1:9" ht="43.5" customHeight="1">
      <c r="A26" s="20">
        <v>7</v>
      </c>
      <c r="B26" s="49" t="s">
        <v>33</v>
      </c>
      <c r="C26" s="45" t="s">
        <v>39</v>
      </c>
      <c r="D26" s="18">
        <v>0</v>
      </c>
      <c r="E26" s="46"/>
      <c r="F26" s="47">
        <v>1260</v>
      </c>
      <c r="G26" s="19">
        <f t="shared" si="0"/>
        <v>0</v>
      </c>
      <c r="I26" s="41"/>
    </row>
    <row r="27" spans="1:9" ht="15">
      <c r="A27" s="20">
        <v>8</v>
      </c>
      <c r="B27" s="52" t="s">
        <v>34</v>
      </c>
      <c r="C27" s="45" t="s">
        <v>40</v>
      </c>
      <c r="D27" s="18">
        <v>0</v>
      </c>
      <c r="E27" s="46"/>
      <c r="F27" s="47">
        <v>1260</v>
      </c>
      <c r="G27" s="19">
        <f t="shared" si="0"/>
        <v>0</v>
      </c>
      <c r="I27" s="41"/>
    </row>
    <row r="28" spans="1:9" ht="29.25" customHeight="1">
      <c r="A28" s="20">
        <v>9</v>
      </c>
      <c r="B28" s="51" t="s">
        <v>13</v>
      </c>
      <c r="C28" s="45" t="s">
        <v>41</v>
      </c>
      <c r="D28" s="18">
        <v>0</v>
      </c>
      <c r="E28" s="46"/>
      <c r="F28" s="47">
        <v>130</v>
      </c>
      <c r="G28" s="19">
        <f t="shared" si="0"/>
        <v>0</v>
      </c>
      <c r="I28" s="41"/>
    </row>
    <row r="29" spans="1:9" ht="29.25" customHeight="1">
      <c r="A29" s="20">
        <v>10</v>
      </c>
      <c r="B29" s="51" t="s">
        <v>42</v>
      </c>
      <c r="C29" s="45" t="s">
        <v>43</v>
      </c>
      <c r="D29" s="18" t="s">
        <v>38</v>
      </c>
      <c r="E29" s="46"/>
      <c r="F29" s="50" t="s">
        <v>12</v>
      </c>
      <c r="G29" s="59">
        <f>E29</f>
        <v>0</v>
      </c>
      <c r="I29" s="41"/>
    </row>
    <row r="30" spans="1:9" ht="9" customHeight="1">
      <c r="A30" s="20"/>
      <c r="B30" s="77" t="s">
        <v>45</v>
      </c>
      <c r="C30" s="77"/>
      <c r="D30" s="77"/>
      <c r="E30" s="77"/>
      <c r="F30" s="78"/>
      <c r="G30" s="44"/>
      <c r="I30" s="41"/>
    </row>
    <row r="31" spans="1:9" s="41" customFormat="1" ht="36.75" customHeight="1" thickBot="1">
      <c r="A31" s="21">
        <v>11</v>
      </c>
      <c r="B31" s="79"/>
      <c r="C31" s="79"/>
      <c r="D31" s="79"/>
      <c r="E31" s="79"/>
      <c r="F31" s="80"/>
      <c r="G31" s="22">
        <f>SUM(G20:G30)</f>
        <v>0</v>
      </c>
    </row>
    <row r="32" spans="1:9" s="41" customFormat="1" ht="15.75" thickBot="1">
      <c r="A32" s="54"/>
      <c r="B32" s="55"/>
      <c r="C32" s="55"/>
      <c r="D32" s="55"/>
      <c r="E32" s="56"/>
      <c r="F32" s="57"/>
      <c r="G32" s="58"/>
    </row>
    <row r="33" spans="1:8" ht="29.25" customHeight="1">
      <c r="A33" s="60"/>
      <c r="B33" s="60"/>
      <c r="C33" s="60"/>
      <c r="D33" s="60"/>
      <c r="E33" s="60"/>
      <c r="F33" s="60"/>
      <c r="G33" s="60"/>
      <c r="H33" s="26"/>
    </row>
    <row r="34" spans="1:8">
      <c r="A34" s="73" t="s">
        <v>14</v>
      </c>
      <c r="B34" s="73"/>
      <c r="C34" s="73"/>
      <c r="D34" s="73"/>
      <c r="E34" s="73"/>
      <c r="F34" s="73"/>
      <c r="G34" s="73"/>
      <c r="H34" s="23"/>
    </row>
    <row r="35" spans="1:8" ht="9" customHeight="1">
      <c r="A35" s="25"/>
      <c r="B35" s="25"/>
      <c r="C35" s="25"/>
      <c r="D35" s="25"/>
      <c r="E35" s="25"/>
      <c r="F35" s="25"/>
      <c r="G35" s="25"/>
    </row>
    <row r="36" spans="1:8" ht="28.5" customHeight="1">
      <c r="A36" s="60"/>
      <c r="B36" s="60"/>
      <c r="C36" s="60"/>
      <c r="D36" s="60"/>
      <c r="E36" s="60"/>
      <c r="F36" s="60"/>
      <c r="G36" s="60"/>
      <c r="H36" s="26"/>
    </row>
    <row r="37" spans="1:8" ht="15" customHeight="1">
      <c r="A37" s="73" t="s">
        <v>47</v>
      </c>
      <c r="B37" s="73"/>
      <c r="C37" s="73"/>
      <c r="D37" s="73"/>
      <c r="E37" s="73"/>
      <c r="F37" s="73" t="s">
        <v>48</v>
      </c>
      <c r="G37" s="73"/>
      <c r="H37" s="23"/>
    </row>
    <row r="38" spans="1:8" ht="9" customHeight="1">
      <c r="A38" s="61"/>
      <c r="B38" s="61"/>
      <c r="C38" s="61"/>
      <c r="D38" s="61"/>
      <c r="E38" s="61"/>
      <c r="F38" s="61"/>
      <c r="G38" s="25"/>
    </row>
    <row r="39" spans="1:8" ht="28.5" customHeight="1">
      <c r="A39" s="60"/>
      <c r="B39" s="60"/>
      <c r="C39" s="60"/>
      <c r="D39" s="60"/>
      <c r="E39" s="60"/>
      <c r="F39" s="60"/>
      <c r="G39" s="60"/>
      <c r="H39" s="26"/>
    </row>
    <row r="40" spans="1:8">
      <c r="A40" s="73" t="s">
        <v>15</v>
      </c>
      <c r="B40" s="73"/>
      <c r="C40" s="73"/>
      <c r="D40" s="73"/>
      <c r="E40" s="73"/>
      <c r="F40" s="73"/>
      <c r="G40" s="73"/>
      <c r="H40" s="23"/>
    </row>
    <row r="41" spans="1:8" ht="9" customHeight="1">
      <c r="A41" s="25"/>
      <c r="B41" s="25"/>
      <c r="C41" s="25"/>
      <c r="D41" s="25"/>
      <c r="E41" s="25"/>
      <c r="F41" s="25"/>
      <c r="G41" s="25"/>
    </row>
    <row r="42" spans="1:8" ht="28.5" customHeight="1">
      <c r="A42" s="27"/>
      <c r="B42" s="27"/>
      <c r="C42" s="27"/>
      <c r="D42" s="62"/>
      <c r="E42" s="27"/>
      <c r="F42" s="27"/>
      <c r="G42" s="27"/>
      <c r="H42" s="28"/>
    </row>
    <row r="43" spans="1:8" ht="15" customHeight="1">
      <c r="A43" s="73" t="s">
        <v>49</v>
      </c>
      <c r="B43" s="73"/>
      <c r="C43" s="29" t="s">
        <v>16</v>
      </c>
      <c r="D43" s="23"/>
      <c r="E43" s="73" t="s">
        <v>17</v>
      </c>
      <c r="F43" s="73"/>
      <c r="G43" s="73"/>
      <c r="H43" s="23"/>
    </row>
    <row r="44" spans="1:8" ht="9" customHeight="1">
      <c r="A44" s="25"/>
      <c r="B44" s="25"/>
      <c r="C44" s="25"/>
      <c r="D44" s="25"/>
      <c r="E44" s="25"/>
      <c r="F44" s="25"/>
      <c r="G44" s="25"/>
    </row>
    <row r="45" spans="1:8" ht="28.5" customHeight="1">
      <c r="A45" s="27"/>
      <c r="B45" s="27"/>
      <c r="C45" s="25"/>
      <c r="D45" s="25"/>
      <c r="E45" s="25"/>
      <c r="F45" s="27"/>
      <c r="G45" s="27"/>
    </row>
    <row r="46" spans="1:8" ht="15" customHeight="1">
      <c r="A46" s="73" t="s">
        <v>18</v>
      </c>
      <c r="B46" s="73"/>
      <c r="C46" s="25"/>
      <c r="D46" s="25"/>
      <c r="E46" s="25"/>
      <c r="F46" s="73" t="s">
        <v>56</v>
      </c>
      <c r="G46" s="73"/>
    </row>
    <row r="47" spans="1:8">
      <c r="A47" s="25"/>
      <c r="B47" s="25"/>
      <c r="C47" s="25"/>
      <c r="D47" s="25"/>
      <c r="E47" s="25"/>
      <c r="F47" s="25"/>
      <c r="G47" s="25"/>
    </row>
  </sheetData>
  <sheetProtection password="C13B" sheet="1" objects="1" scenarios="1" selectLockedCells="1"/>
  <mergeCells count="19">
    <mergeCell ref="B14:G14"/>
    <mergeCell ref="A8:G8"/>
    <mergeCell ref="A9:G9"/>
    <mergeCell ref="B19:G19"/>
    <mergeCell ref="A46:B46"/>
    <mergeCell ref="A43:B43"/>
    <mergeCell ref="F46:G46"/>
    <mergeCell ref="A16:G16"/>
    <mergeCell ref="B30:F31"/>
    <mergeCell ref="A34:G34"/>
    <mergeCell ref="A37:E37"/>
    <mergeCell ref="F37:G37"/>
    <mergeCell ref="A40:G40"/>
    <mergeCell ref="E43:G43"/>
    <mergeCell ref="A5:G5"/>
    <mergeCell ref="A6:G6"/>
    <mergeCell ref="A7:G7"/>
    <mergeCell ref="A2:G2"/>
    <mergeCell ref="B13:G13"/>
  </mergeCells>
  <printOptions horizontalCentered="1"/>
  <pageMargins left="0.45" right="0.45" top="0.25" bottom="0" header="0.3" footer="0.3"/>
  <pageSetup scale="77" orientation="portrait" r:id="rId1"/>
  <ignoredErrors>
    <ignoredError sqref="G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twillia7</dc:creator>
  <cp:lastModifiedBy>DHRAdmin</cp:lastModifiedBy>
  <cp:lastPrinted>2019-12-13T20:11:16Z</cp:lastPrinted>
  <dcterms:created xsi:type="dcterms:W3CDTF">2019-06-12T20:11:54Z</dcterms:created>
  <dcterms:modified xsi:type="dcterms:W3CDTF">2020-01-10T19:31:13Z</dcterms:modified>
</cp:coreProperties>
</file>